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615" tabRatio="711" activeTab="0"/>
  </bookViews>
  <sheets>
    <sheet name="Instructions" sheetId="1" r:id="rId1"/>
    <sheet name="Interrogatory" sheetId="2" r:id="rId2"/>
    <sheet name="2018_MarketingSys_Data" sheetId="3" r:id="rId3"/>
  </sheets>
  <definedNames>
    <definedName name="_xlfn.IFERROR" hidden="1">#NAME?</definedName>
    <definedName name="Captive">'Instructions'!$A$10</definedName>
    <definedName name="Direct">'Instructions'!$A$13</definedName>
    <definedName name="Independent">'Instructions'!$A$16</definedName>
    <definedName name="_xlnm.Print_Area" localSheetId="0">'Instructions'!$A$1:$H$61</definedName>
    <definedName name="_xlnm.Print_Titles" localSheetId="2">'2018_MarketingSys_Data'!$1:$9</definedName>
  </definedNames>
  <calcPr fullCalcOnLoad="1"/>
</workbook>
</file>

<file path=xl/comments3.xml><?xml version="1.0" encoding="utf-8"?>
<comments xmlns="http://schemas.openxmlformats.org/spreadsheetml/2006/main">
  <authors>
    <author>IDS_GUEST, </author>
  </authors>
  <commentList>
    <comment ref="S2" authorId="0">
      <text>
        <r>
          <rPr>
            <b/>
            <sz val="12"/>
            <rFont val="Tahoma"/>
            <family val="2"/>
          </rPr>
          <t>PLEASE READ BEFORE COMPLETING DATA CELLS: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 xml:space="preserve">
</t>
        </r>
        <r>
          <rPr>
            <u val="single"/>
            <sz val="10"/>
            <rFont val="Tahoma"/>
            <family val="2"/>
          </rPr>
          <t>California:</t>
        </r>
        <r>
          <rPr>
            <sz val="9"/>
            <rFont val="Tahoma"/>
            <family val="0"/>
          </rPr>
          <t xml:space="preserve">
For CA entries, use actual figures as shown in company’s CA State Page. CA State Page numbers are NOT 000s omitted.
</t>
        </r>
        <r>
          <rPr>
            <u val="single"/>
            <sz val="10"/>
            <rFont val="Tahoma"/>
            <family val="2"/>
          </rPr>
          <t>Countrywide:</t>
        </r>
        <r>
          <rPr>
            <sz val="9"/>
            <rFont val="Tahoma"/>
            <family val="0"/>
          </rPr>
          <t xml:space="preserve">
Numbers reported on company’s IEE Part III are 000 omitted.  For CW entries, use actual figures or add 000s to the truncated figures as shown in your IEE statement. 
</t>
        </r>
        <r>
          <rPr>
            <u val="single"/>
            <sz val="10"/>
            <rFont val="Tahoma"/>
            <family val="2"/>
          </rPr>
          <t>Data Verification:</t>
        </r>
        <r>
          <rPr>
            <sz val="9"/>
            <rFont val="Tahoma"/>
            <family val="0"/>
          </rPr>
          <t xml:space="preserve">  
A quick check to verify data are entered correctly.</t>
        </r>
      </text>
    </comment>
  </commentList>
</comments>
</file>

<file path=xl/sharedStrings.xml><?xml version="1.0" encoding="utf-8"?>
<sst xmlns="http://schemas.openxmlformats.org/spreadsheetml/2006/main" count="456" uniqueCount="179">
  <si>
    <t>Company Name:</t>
  </si>
  <si>
    <t>NAIC Code:</t>
  </si>
  <si>
    <t>Group Name:</t>
  </si>
  <si>
    <t>Group Code:</t>
  </si>
  <si>
    <t>PERSONAL</t>
  </si>
  <si>
    <t>COMMERCIAL</t>
  </si>
  <si>
    <t>CALIFORNIA DATA</t>
  </si>
  <si>
    <t xml:space="preserve">Line# </t>
  </si>
  <si>
    <t>Line Name</t>
  </si>
  <si>
    <t>Fire</t>
  </si>
  <si>
    <t>Allied Lines</t>
  </si>
  <si>
    <t>Farmowners' multi-peril</t>
  </si>
  <si>
    <t>Homeowners' multi-peril</t>
  </si>
  <si>
    <t>Commercial MP (non-liability)</t>
  </si>
  <si>
    <t>Commercial MP (liability)</t>
  </si>
  <si>
    <t>Inland Marine</t>
  </si>
  <si>
    <t>Earthquake</t>
  </si>
  <si>
    <t>Other Liability</t>
  </si>
  <si>
    <t>Products Liability</t>
  </si>
  <si>
    <t>Private Passenger Auto Liability</t>
  </si>
  <si>
    <t>Commercial Auto Liability</t>
  </si>
  <si>
    <t>Aircraft (all perils)</t>
  </si>
  <si>
    <t>Fidelity</t>
  </si>
  <si>
    <t>Surety</t>
  </si>
  <si>
    <t>Credit</t>
  </si>
  <si>
    <t>Aggregate Write-Ins (please list)</t>
  </si>
  <si>
    <t>Type of Business</t>
  </si>
  <si>
    <t>PP Auto Physical Dmg</t>
  </si>
  <si>
    <t>Coml Auto Physical Damg</t>
  </si>
  <si>
    <t>Burglary &amp; Theft</t>
  </si>
  <si>
    <t>Boiler &amp; Machinery</t>
  </si>
  <si>
    <t>Captive</t>
  </si>
  <si>
    <t>Direct</t>
  </si>
  <si>
    <t>Independent</t>
  </si>
  <si>
    <t>CW Direct Premiums Earned</t>
  </si>
  <si>
    <t>CW Direct Losses Incurred</t>
  </si>
  <si>
    <t>CW Defense &amp; Cost Containment Exps Incrd</t>
  </si>
  <si>
    <t>CA Commissions &amp; Brokerage Exps</t>
  </si>
  <si>
    <t>CA Defense &amp; Cost Containment Expenses Incrd</t>
  </si>
  <si>
    <t>CA Direct Losses Incurred</t>
  </si>
  <si>
    <t>CA Direct Premiums Earned</t>
  </si>
  <si>
    <t>CW Adjusting &amp; Other Expenses Incrd</t>
  </si>
  <si>
    <t>CW Othr Acqstns, Field Suprvsn &amp; Collctn Exps Inc</t>
  </si>
  <si>
    <t>CW General Expenses Incurred</t>
  </si>
  <si>
    <t>TOTAL:  Fire</t>
  </si>
  <si>
    <t>TOTAL:  Allied Lines</t>
  </si>
  <si>
    <t>TOTAL:  Farmowners' MP</t>
  </si>
  <si>
    <t>TOTAL:  Homeowners' MP</t>
  </si>
  <si>
    <t>TOTAL:  Commercial MP (Non-Liab)</t>
  </si>
  <si>
    <t>TOTAL:  Commercial MP (Liab)</t>
  </si>
  <si>
    <t>TOTAL:  Inland Marine</t>
  </si>
  <si>
    <t>TOTAL:  Earthquake</t>
  </si>
  <si>
    <t>TOTAL:  Products Liability</t>
  </si>
  <si>
    <t>TOTAL:  Private Passenger Auto Liab</t>
  </si>
  <si>
    <t>TOTAL:  Commercial Auto Liability</t>
  </si>
  <si>
    <t>TOTAL:  PP Auto Physical Damage</t>
  </si>
  <si>
    <t>TOTAL:  Coml Auto Physical Damage</t>
  </si>
  <si>
    <t>TOTAL:  Aircraft</t>
  </si>
  <si>
    <t>TOTAL:  Fidelity</t>
  </si>
  <si>
    <t>TOTAL:  Surety</t>
  </si>
  <si>
    <t>TOTAL:  Burglary &amp; Theft</t>
  </si>
  <si>
    <t>TOTAL:  Boilery &amp; Machinery</t>
  </si>
  <si>
    <t>TOTAL:  Credit</t>
  </si>
  <si>
    <t>TOTAL:  Aggregate Write-ins</t>
  </si>
  <si>
    <t>Note:  CA Data Total -  Should Match the Data Provided for the Line in the Annual Statement State Page.</t>
  </si>
  <si>
    <t>SURVEY OF CALIFORNIA LICENSED INSURERS' MARKETING SYSTEMS</t>
  </si>
  <si>
    <t>1)</t>
  </si>
  <si>
    <t>2)</t>
  </si>
  <si>
    <t>INSTRUCTIONS</t>
  </si>
  <si>
    <t>SURVEY of CALIFORNIA LICENSED INSURERS' MARKETING SYSTEMS</t>
  </si>
  <si>
    <t>Enter the Direct Premiums Earned, Direct Losses Incurred, Direct Defense &amp; Cost Containment</t>
  </si>
  <si>
    <t xml:space="preserve">a) </t>
  </si>
  <si>
    <t xml:space="preserve">b) </t>
  </si>
  <si>
    <t xml:space="preserve">c) </t>
  </si>
  <si>
    <t xml:space="preserve">If your company wrote "both" Personal and Commercial business, you must segregate the </t>
  </si>
  <si>
    <t xml:space="preserve">Premiums Earned, Losses Incurred, DCCE Incurred, and Commissions data for each </t>
  </si>
  <si>
    <t>COUNTRYWIDE DATA</t>
  </si>
  <si>
    <t xml:space="preserve">System row of the spreadsheet for each line of business that was written in California.   </t>
  </si>
  <si>
    <t xml:space="preserve">If your company wrote only Personal business, report the data in the "Personal" category </t>
  </si>
  <si>
    <t>with the corresponding Marketing System row.</t>
  </si>
  <si>
    <t>the Annual Statement - Statutory State Page - for that line of business.</t>
  </si>
  <si>
    <t xml:space="preserve">Enter the Countrywide Direct Premiums Earned, Direct Losses Incurred, Defense &amp; Cost Containment </t>
  </si>
  <si>
    <t>Expenses (DCCE) Incurred , Adjusting &amp; Other Expenses Incurred, Other Acquisitions, Field Supervision</t>
  </si>
  <si>
    <t xml:space="preserve">&amp; Collection Expenses Incurred, and General Expenses Incurred data in the applicable Marketing System </t>
  </si>
  <si>
    <t>If your company wrote only Personal business, report the data in the "Personal" category</t>
  </si>
  <si>
    <t xml:space="preserve">General Expense data for each category, and report the data in their respective marketing </t>
  </si>
  <si>
    <t xml:space="preserve">The sum of the Personal plus Commercial data should equal the amounts as reported in Part III of the </t>
  </si>
  <si>
    <t xml:space="preserve">Premiums Earned, Losses Incurred, DCCE Incurred, AOE Incurred, Other Acquisitions, and </t>
  </si>
  <si>
    <t>4)</t>
  </si>
  <si>
    <t>Expenses (DCCE) Incurred, and Commission &amp; Brokerage Expenses data in the applicable Marketing</t>
  </si>
  <si>
    <t xml:space="preserve">If your company wrote only Commercial business, report the data in the "Commercial" </t>
  </si>
  <si>
    <t>category with the corresponding Marketing System row.</t>
  </si>
  <si>
    <t>Our company writes the following:</t>
  </si>
  <si>
    <t xml:space="preserve">  Both Personal and Commercial lines.</t>
  </si>
  <si>
    <t xml:space="preserve">  Personal lines business only.</t>
  </si>
  <si>
    <t xml:space="preserve">  Commercial lines business only.</t>
  </si>
  <si>
    <t xml:space="preserve">  Captive</t>
  </si>
  <si>
    <t xml:space="preserve">  Direct</t>
  </si>
  <si>
    <t xml:space="preserve">  Independent</t>
  </si>
  <si>
    <t>Which of the following mostly fits your company's marketing strategy:</t>
  </si>
  <si>
    <t>a.</t>
  </si>
  <si>
    <t>b.</t>
  </si>
  <si>
    <t>c.</t>
  </si>
  <si>
    <t>report the expense items specifically applicable to each line of business and marketing system?</t>
  </si>
  <si>
    <t>If your company uses different marketing systems within a line of insurance, how does your company</t>
  </si>
  <si>
    <t>5)</t>
  </si>
  <si>
    <t xml:space="preserve">Our method of allocation is:   </t>
  </si>
  <si>
    <t>INTERROGATORY  (continued)</t>
  </si>
  <si>
    <t xml:space="preserve">  Captive &amp; Direct</t>
  </si>
  <si>
    <t xml:space="preserve">  Captive &amp; Independent</t>
  </si>
  <si>
    <t xml:space="preserve">  Direct &amp; Independent</t>
  </si>
  <si>
    <t>d.</t>
  </si>
  <si>
    <t>e.</t>
  </si>
  <si>
    <t>f.</t>
  </si>
  <si>
    <t>B.  Commercial Lines:</t>
  </si>
  <si>
    <t>A.  Personal Lines:</t>
  </si>
  <si>
    <t>g.</t>
  </si>
  <si>
    <t xml:space="preserve">NAIC Code:   </t>
  </si>
  <si>
    <t xml:space="preserve">Group Code:   </t>
  </si>
  <si>
    <t xml:space="preserve">  The same marketing system is used for all lines of business.</t>
  </si>
  <si>
    <t xml:space="preserve">  Different marketing systems are used for different lines of insurance.</t>
  </si>
  <si>
    <t xml:space="preserve">  Different marketing systems are used within the same line of insurance.</t>
  </si>
  <si>
    <t xml:space="preserve">(1)  Captive Agents - defined as policies sold through a company's exclusive agents on a commission basis.  </t>
  </si>
  <si>
    <t xml:space="preserve">      These agents pay their own business expenses and represent only one company or group.</t>
  </si>
  <si>
    <t xml:space="preserve">(2)  Direct Writers - defined as policies sold directly to the public by mail, telephone, or by the insurance </t>
  </si>
  <si>
    <t xml:space="preserve">      company's employees.  Business generated through a website on the internet is also included.  </t>
  </si>
  <si>
    <t xml:space="preserve">Marketing Systems are defined as follows: </t>
  </si>
  <si>
    <t xml:space="preserve">An "Insurance Marketing System" is a method of producing or selling insurance.  For this survey, </t>
  </si>
  <si>
    <t xml:space="preserve">      own business expenses, own their renewal business, and represent several insurance companies.</t>
  </si>
  <si>
    <t xml:space="preserve">(3)  Independent Agents/Brokers - defined as policies sold through independent agents/brokers who pay their </t>
  </si>
  <si>
    <t>The sum of the Personal plus Commercial data should equal the amounts as reported on Page 19 of</t>
  </si>
  <si>
    <t>6)</t>
  </si>
  <si>
    <t xml:space="preserve">  We use an allocation method.  [Please explain further - in 6a.]</t>
  </si>
  <si>
    <t xml:space="preserve">  We use an actual expense tracking system.   [Please explain further - in 6b.]</t>
  </si>
  <si>
    <t>Explanation for the Answer in 5b.</t>
  </si>
  <si>
    <t>Medical Professional Liability</t>
  </si>
  <si>
    <t>TOTAL:  Medical Professional Liability</t>
  </si>
  <si>
    <t>(Occurrence)</t>
  </si>
  <si>
    <t>TOTAL:  Other Liability (Occurrence)</t>
  </si>
  <si>
    <t>(Claims-made)</t>
  </si>
  <si>
    <t>TOTAL:  Other Liability (Claims-made)</t>
  </si>
  <si>
    <t>Warranty</t>
  </si>
  <si>
    <t>TOTAL:  Warranty</t>
  </si>
  <si>
    <t>Our company uses the following marketing system(s): [See Instructions for their definitions]</t>
  </si>
  <si>
    <t>Marketing System -
see Instrs for Defns</t>
  </si>
  <si>
    <t>h.</t>
  </si>
  <si>
    <t xml:space="preserve">  Other</t>
  </si>
  <si>
    <t>(please explain)</t>
  </si>
  <si>
    <t xml:space="preserve"> Yes.  </t>
  </si>
  <si>
    <t xml:space="preserve">  No.  </t>
  </si>
  <si>
    <t>If you checked either 4.a or 4.b, please continue on to the data sheets and provide the data as indicated in</t>
  </si>
  <si>
    <t>the spreadsheet.  Otherwise, please continue to Question 5.</t>
  </si>
  <si>
    <t xml:space="preserve">Is this the same marketing system structure that was applied in your most recently approved personal lines </t>
  </si>
  <si>
    <t>and/or commercial lines rate filings?</t>
  </si>
  <si>
    <t>If "Yes," please explain the change(s) below.</t>
  </si>
  <si>
    <t>Did you change your marketing system since the prior year's marketing system survey?</t>
  </si>
  <si>
    <t>If "No," please explain below.</t>
  </si>
  <si>
    <t xml:space="preserve">  Captive, Direct &amp; Independent</t>
  </si>
  <si>
    <t>3A)</t>
  </si>
  <si>
    <t>3B)</t>
  </si>
  <si>
    <t xml:space="preserve">Note:  CW Data Total - Should Match the Data Provided for the Line in the Insurance Expense Exhibit, Part III; however, do not omit the '000' in this survey. </t>
  </si>
  <si>
    <t>(*)</t>
  </si>
  <si>
    <t>INTERROGATORY</t>
  </si>
  <si>
    <t>Insurance Expense Exhibit  - for that line of business.  However, do not omit the '000' in this survey.</t>
  </si>
  <si>
    <t>Data Verification</t>
  </si>
  <si>
    <t>CA to CW Earned Premium Ratio</t>
  </si>
  <si>
    <t>CA to CW Direct Loss Incurred Ratio</t>
  </si>
  <si>
    <t>Private Crop</t>
  </si>
  <si>
    <t>TOTAL:  Private Crop</t>
  </si>
  <si>
    <t>Private Flood</t>
  </si>
  <si>
    <t>TOTAL:  Private Flood</t>
  </si>
  <si>
    <t>system row.</t>
  </si>
  <si>
    <t>category, and report the data in their respective Marketing System row.</t>
  </si>
  <si>
    <t xml:space="preserve">row of the spreadsheet for each line of business written.  </t>
  </si>
  <si>
    <t>For Calendar Year 2018:</t>
  </si>
  <si>
    <t>MARKETING SYSTEM SURVEY of ALL CALIFORNIA LICENSED INSURERS (Revised - January 2019)</t>
  </si>
  <si>
    <t>CALIFORNIA DATA - 2018 *</t>
  </si>
  <si>
    <t>COUNTRYWIDE DATA - 2018 *</t>
  </si>
  <si>
    <t>The purpose of the attached survey is to update the Department's database with regards to the insurers' marketing systems.  We are asking for 2018 data.  Please note that Line 17.0-Other Liability is split into Lines:  17.1-Other Liability (occurrence), 17.2-Other Liability (claims-made) and 17.3-Excess Workers' Compensation.  We do not need Line 17.3 data.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</si>
</sst>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(&quot;000&quot;)&quot;\ 000\-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[Red]\(0\)"/>
    <numFmt numFmtId="173" formatCode="[&lt;=9999999]###\-####;\(###\)\ ###\-####"/>
    <numFmt numFmtId="174" formatCode="_(* #,##0.0_);_(* \(#,##0.0\);_(* &quot;-&quot;??_);_(@_)"/>
    <numFmt numFmtId="175" formatCode="_(* #,##0_);_(* \(#,##0\);_(* &quot;-&quot;??_);_(@_)"/>
    <numFmt numFmtId="176" formatCode="0.0%"/>
  </numFmts>
  <fonts count="6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i/>
      <vertAlign val="superscript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b/>
      <sz val="12"/>
      <name val="Tahoma"/>
      <family val="2"/>
    </font>
    <font>
      <u val="single"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164" fontId="5" fillId="0" borderId="13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64" fontId="5" fillId="0" borderId="18" xfId="0" applyNumberFormat="1" applyFont="1" applyBorder="1" applyAlignment="1" quotePrefix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Alignment="1">
      <alignment horizontal="right"/>
    </xf>
    <xf numFmtId="1" fontId="7" fillId="33" borderId="26" xfId="0" applyNumberFormat="1" applyFont="1" applyFill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164" fontId="5" fillId="0" borderId="31" xfId="0" applyNumberFormat="1" applyFont="1" applyBorder="1" applyAlignment="1" quotePrefix="1">
      <alignment horizontal="left"/>
    </xf>
    <xf numFmtId="0" fontId="8" fillId="0" borderId="32" xfId="0" applyFont="1" applyBorder="1" applyAlignment="1">
      <alignment horizontal="left" vertical="center"/>
    </xf>
    <xf numFmtId="0" fontId="12" fillId="0" borderId="27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" fontId="7" fillId="33" borderId="26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3" borderId="34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38" xfId="0" applyNumberFormat="1" applyFont="1" applyFill="1" applyBorder="1" applyAlignment="1">
      <alignment/>
    </xf>
    <xf numFmtId="3" fontId="7" fillId="34" borderId="39" xfId="0" applyNumberFormat="1" applyFont="1" applyFill="1" applyBorder="1" applyAlignment="1">
      <alignment/>
    </xf>
    <xf numFmtId="3" fontId="7" fillId="34" borderId="40" xfId="0" applyNumberFormat="1" applyFont="1" applyFill="1" applyBorder="1" applyAlignment="1">
      <alignment/>
    </xf>
    <xf numFmtId="3" fontId="7" fillId="34" borderId="41" xfId="0" applyNumberFormat="1" applyFont="1" applyFill="1" applyBorder="1" applyAlignment="1">
      <alignment/>
    </xf>
    <xf numFmtId="3" fontId="7" fillId="34" borderId="42" xfId="0" applyNumberFormat="1" applyFont="1" applyFill="1" applyBorder="1" applyAlignment="1">
      <alignment/>
    </xf>
    <xf numFmtId="3" fontId="7" fillId="34" borderId="43" xfId="0" applyNumberFormat="1" applyFont="1" applyFill="1" applyBorder="1" applyAlignment="1">
      <alignment/>
    </xf>
    <xf numFmtId="3" fontId="7" fillId="34" borderId="44" xfId="0" applyNumberFormat="1" applyFont="1" applyFill="1" applyBorder="1" applyAlignment="1">
      <alignment/>
    </xf>
    <xf numFmtId="3" fontId="7" fillId="34" borderId="45" xfId="0" applyNumberFormat="1" applyFont="1" applyFill="1" applyBorder="1" applyAlignment="1">
      <alignment/>
    </xf>
    <xf numFmtId="3" fontId="7" fillId="34" borderId="46" xfId="0" applyNumberFormat="1" applyFont="1" applyFill="1" applyBorder="1" applyAlignment="1">
      <alignment/>
    </xf>
    <xf numFmtId="3" fontId="7" fillId="34" borderId="47" xfId="0" applyNumberFormat="1" applyFont="1" applyFill="1" applyBorder="1" applyAlignment="1">
      <alignment/>
    </xf>
    <xf numFmtId="3" fontId="7" fillId="34" borderId="48" xfId="0" applyNumberFormat="1" applyFont="1" applyFill="1" applyBorder="1" applyAlignment="1">
      <alignment/>
    </xf>
    <xf numFmtId="3" fontId="7" fillId="34" borderId="49" xfId="0" applyNumberFormat="1" applyFont="1" applyFill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7" fillId="35" borderId="36" xfId="0" applyNumberFormat="1" applyFont="1" applyFill="1" applyBorder="1" applyAlignment="1">
      <alignment/>
    </xf>
    <xf numFmtId="3" fontId="7" fillId="35" borderId="37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7" fillId="35" borderId="39" xfId="0" applyNumberFormat="1" applyFont="1" applyFill="1" applyBorder="1" applyAlignment="1">
      <alignment/>
    </xf>
    <xf numFmtId="3" fontId="7" fillId="35" borderId="40" xfId="0" applyNumberFormat="1" applyFont="1" applyFill="1" applyBorder="1" applyAlignment="1">
      <alignment/>
    </xf>
    <xf numFmtId="3" fontId="7" fillId="35" borderId="41" xfId="0" applyNumberFormat="1" applyFont="1" applyFill="1" applyBorder="1" applyAlignment="1">
      <alignment/>
    </xf>
    <xf numFmtId="3" fontId="7" fillId="35" borderId="42" xfId="0" applyNumberFormat="1" applyFont="1" applyFill="1" applyBorder="1" applyAlignment="1">
      <alignment/>
    </xf>
    <xf numFmtId="3" fontId="7" fillId="35" borderId="43" xfId="0" applyNumberFormat="1" applyFont="1" applyFill="1" applyBorder="1" applyAlignment="1">
      <alignment/>
    </xf>
    <xf numFmtId="3" fontId="7" fillId="35" borderId="44" xfId="0" applyNumberFormat="1" applyFont="1" applyFill="1" applyBorder="1" applyAlignment="1">
      <alignment/>
    </xf>
    <xf numFmtId="3" fontId="7" fillId="35" borderId="45" xfId="0" applyNumberFormat="1" applyFont="1" applyFill="1" applyBorder="1" applyAlignment="1">
      <alignment/>
    </xf>
    <xf numFmtId="3" fontId="7" fillId="35" borderId="46" xfId="0" applyNumberFormat="1" applyFont="1" applyFill="1" applyBorder="1" applyAlignment="1">
      <alignment/>
    </xf>
    <xf numFmtId="3" fontId="7" fillId="35" borderId="47" xfId="0" applyNumberFormat="1" applyFont="1" applyFill="1" applyBorder="1" applyAlignment="1">
      <alignment/>
    </xf>
    <xf numFmtId="3" fontId="7" fillId="35" borderId="48" xfId="0" applyNumberFormat="1" applyFont="1" applyFill="1" applyBorder="1" applyAlignment="1">
      <alignment/>
    </xf>
    <xf numFmtId="3" fontId="7" fillId="35" borderId="49" xfId="0" applyNumberFormat="1" applyFont="1" applyFill="1" applyBorder="1" applyAlignment="1">
      <alignment/>
    </xf>
    <xf numFmtId="3" fontId="7" fillId="36" borderId="40" xfId="0" applyNumberFormat="1" applyFont="1" applyFill="1" applyBorder="1" applyAlignment="1">
      <alignment/>
    </xf>
    <xf numFmtId="3" fontId="7" fillId="36" borderId="4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3" fontId="7" fillId="36" borderId="35" xfId="0" applyNumberFormat="1" applyFont="1" applyFill="1" applyBorder="1" applyAlignment="1">
      <alignment/>
    </xf>
    <xf numFmtId="3" fontId="7" fillId="36" borderId="36" xfId="0" applyNumberFormat="1" applyFont="1" applyFill="1" applyBorder="1" applyAlignment="1">
      <alignment/>
    </xf>
    <xf numFmtId="3" fontId="7" fillId="36" borderId="37" xfId="0" applyNumberFormat="1" applyFont="1" applyFill="1" applyBorder="1" applyAlignment="1">
      <alignment/>
    </xf>
    <xf numFmtId="3" fontId="7" fillId="36" borderId="38" xfId="0" applyNumberFormat="1" applyFont="1" applyFill="1" applyBorder="1" applyAlignment="1">
      <alignment/>
    </xf>
    <xf numFmtId="3" fontId="7" fillId="36" borderId="39" xfId="0" applyNumberFormat="1" applyFont="1" applyFill="1" applyBorder="1" applyAlignment="1">
      <alignment/>
    </xf>
    <xf numFmtId="3" fontId="7" fillId="36" borderId="42" xfId="0" applyNumberFormat="1" applyFont="1" applyFill="1" applyBorder="1" applyAlignment="1">
      <alignment/>
    </xf>
    <xf numFmtId="3" fontId="7" fillId="36" borderId="43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5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/>
    </xf>
    <xf numFmtId="3" fontId="7" fillId="35" borderId="53" xfId="0" applyNumberFormat="1" applyFont="1" applyFill="1" applyBorder="1" applyAlignment="1">
      <alignment/>
    </xf>
    <xf numFmtId="3" fontId="7" fillId="35" borderId="54" xfId="0" applyNumberFormat="1" applyFont="1" applyFill="1" applyBorder="1" applyAlignment="1">
      <alignment/>
    </xf>
    <xf numFmtId="3" fontId="7" fillId="35" borderId="55" xfId="0" applyNumberFormat="1" applyFont="1" applyFill="1" applyBorder="1" applyAlignment="1">
      <alignment/>
    </xf>
    <xf numFmtId="10" fontId="0" fillId="19" borderId="39" xfId="59" applyNumberFormat="1" applyFont="1" applyFill="1" applyBorder="1" applyAlignment="1">
      <alignment/>
    </xf>
    <xf numFmtId="10" fontId="7" fillId="0" borderId="29" xfId="59" applyNumberFormat="1" applyFont="1" applyBorder="1" applyAlignment="1">
      <alignment/>
    </xf>
    <xf numFmtId="10" fontId="0" fillId="19" borderId="40" xfId="59" applyNumberFormat="1" applyFont="1" applyFill="1" applyBorder="1" applyAlignment="1">
      <alignment/>
    </xf>
    <xf numFmtId="0" fontId="0" fillId="0" borderId="18" xfId="0" applyBorder="1" applyAlignment="1">
      <alignment/>
    </xf>
    <xf numFmtId="10" fontId="7" fillId="0" borderId="30" xfId="59" applyNumberFormat="1" applyFont="1" applyBorder="1" applyAlignment="1">
      <alignment/>
    </xf>
    <xf numFmtId="10" fontId="0" fillId="19" borderId="37" xfId="59" applyNumberFormat="1" applyFont="1" applyFill="1" applyBorder="1" applyAlignment="1">
      <alignment/>
    </xf>
    <xf numFmtId="10" fontId="0" fillId="19" borderId="35" xfId="59" applyNumberFormat="1" applyFont="1" applyFill="1" applyBorder="1" applyAlignment="1">
      <alignment/>
    </xf>
    <xf numFmtId="10" fontId="0" fillId="19" borderId="38" xfId="59" applyNumberFormat="1" applyFont="1" applyFill="1" applyBorder="1" applyAlignment="1">
      <alignment/>
    </xf>
    <xf numFmtId="10" fontId="0" fillId="19" borderId="41" xfId="59" applyNumberFormat="1" applyFont="1" applyFill="1" applyBorder="1" applyAlignment="1">
      <alignment/>
    </xf>
    <xf numFmtId="10" fontId="0" fillId="19" borderId="43" xfId="59" applyNumberFormat="1" applyFont="1" applyFill="1" applyBorder="1" applyAlignment="1">
      <alignment/>
    </xf>
    <xf numFmtId="3" fontId="5" fillId="0" borderId="56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0" fillId="0" borderId="14" xfId="0" applyFont="1" applyBorder="1" applyAlignment="1">
      <alignment/>
    </xf>
    <xf numFmtId="3" fontId="7" fillId="37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5" borderId="35" xfId="0" applyNumberFormat="1" applyFont="1" applyFill="1" applyBorder="1" applyAlignment="1">
      <alignment/>
    </xf>
    <xf numFmtId="3" fontId="7" fillId="35" borderId="36" xfId="0" applyNumberFormat="1" applyFont="1" applyFill="1" applyBorder="1" applyAlignment="1">
      <alignment/>
    </xf>
    <xf numFmtId="3" fontId="7" fillId="35" borderId="37" xfId="0" applyNumberFormat="1" applyFont="1" applyFill="1" applyBorder="1" applyAlignment="1">
      <alignment/>
    </xf>
    <xf numFmtId="10" fontId="0" fillId="19" borderId="35" xfId="59" applyNumberFormat="1" applyFont="1" applyFill="1" applyBorder="1" applyAlignment="1">
      <alignment/>
    </xf>
    <xf numFmtId="10" fontId="0" fillId="19" borderId="37" xfId="59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12" xfId="0" applyFont="1" applyBorder="1" applyAlignment="1">
      <alignment/>
    </xf>
    <xf numFmtId="3" fontId="7" fillId="34" borderId="38" xfId="0" applyNumberFormat="1" applyFont="1" applyFill="1" applyBorder="1" applyAlignment="1">
      <alignment/>
    </xf>
    <xf numFmtId="3" fontId="7" fillId="34" borderId="39" xfId="0" applyNumberFormat="1" applyFont="1" applyFill="1" applyBorder="1" applyAlignment="1">
      <alignment/>
    </xf>
    <xf numFmtId="3" fontId="7" fillId="34" borderId="40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7" fillId="35" borderId="39" xfId="0" applyNumberFormat="1" applyFont="1" applyFill="1" applyBorder="1" applyAlignment="1">
      <alignment/>
    </xf>
    <xf numFmtId="3" fontId="7" fillId="35" borderId="40" xfId="0" applyNumberFormat="1" applyFont="1" applyFill="1" applyBorder="1" applyAlignment="1">
      <alignment/>
    </xf>
    <xf numFmtId="10" fontId="0" fillId="19" borderId="38" xfId="59" applyNumberFormat="1" applyFont="1" applyFill="1" applyBorder="1" applyAlignment="1">
      <alignment/>
    </xf>
    <xf numFmtId="10" fontId="0" fillId="19" borderId="40" xfId="59" applyNumberFormat="1" applyFont="1" applyFill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0" borderId="11" xfId="0" applyFont="1" applyBorder="1" applyAlignment="1">
      <alignment/>
    </xf>
    <xf numFmtId="3" fontId="7" fillId="34" borderId="41" xfId="0" applyNumberFormat="1" applyFont="1" applyFill="1" applyBorder="1" applyAlignment="1">
      <alignment/>
    </xf>
    <xf numFmtId="3" fontId="7" fillId="34" borderId="42" xfId="0" applyNumberFormat="1" applyFont="1" applyFill="1" applyBorder="1" applyAlignment="1">
      <alignment/>
    </xf>
    <xf numFmtId="3" fontId="7" fillId="34" borderId="43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5" borderId="41" xfId="0" applyNumberFormat="1" applyFont="1" applyFill="1" applyBorder="1" applyAlignment="1">
      <alignment/>
    </xf>
    <xf numFmtId="3" fontId="7" fillId="35" borderId="42" xfId="0" applyNumberFormat="1" applyFont="1" applyFill="1" applyBorder="1" applyAlignment="1">
      <alignment/>
    </xf>
    <xf numFmtId="3" fontId="7" fillId="35" borderId="43" xfId="0" applyNumberFormat="1" applyFont="1" applyFill="1" applyBorder="1" applyAlignment="1">
      <alignment/>
    </xf>
    <xf numFmtId="10" fontId="0" fillId="19" borderId="41" xfId="59" applyNumberFormat="1" applyFont="1" applyFill="1" applyBorder="1" applyAlignment="1">
      <alignment/>
    </xf>
    <xf numFmtId="10" fontId="0" fillId="19" borderId="43" xfId="59" applyNumberFormat="1" applyFont="1" applyFill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3" fontId="7" fillId="37" borderId="44" xfId="0" applyNumberFormat="1" applyFont="1" applyFill="1" applyBorder="1" applyAlignment="1">
      <alignment/>
    </xf>
    <xf numFmtId="3" fontId="7" fillId="37" borderId="45" xfId="0" applyNumberFormat="1" applyFont="1" applyFill="1" applyBorder="1" applyAlignment="1">
      <alignment/>
    </xf>
    <xf numFmtId="3" fontId="7" fillId="37" borderId="46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38" borderId="44" xfId="0" applyNumberFormat="1" applyFont="1" applyFill="1" applyBorder="1" applyAlignment="1">
      <alignment/>
    </xf>
    <xf numFmtId="3" fontId="7" fillId="38" borderId="45" xfId="0" applyNumberFormat="1" applyFont="1" applyFill="1" applyBorder="1" applyAlignment="1">
      <alignment/>
    </xf>
    <xf numFmtId="3" fontId="7" fillId="38" borderId="46" xfId="0" applyNumberFormat="1" applyFont="1" applyFill="1" applyBorder="1" applyAlignment="1">
      <alignment/>
    </xf>
    <xf numFmtId="3" fontId="7" fillId="37" borderId="38" xfId="0" applyNumberFormat="1" applyFont="1" applyFill="1" applyBorder="1" applyAlignment="1">
      <alignment/>
    </xf>
    <xf numFmtId="3" fontId="7" fillId="37" borderId="39" xfId="0" applyNumberFormat="1" applyFont="1" applyFill="1" applyBorder="1" applyAlignment="1">
      <alignment/>
    </xf>
    <xf numFmtId="3" fontId="7" fillId="37" borderId="40" xfId="0" applyNumberFormat="1" applyFont="1" applyFill="1" applyBorder="1" applyAlignment="1">
      <alignment/>
    </xf>
    <xf numFmtId="3" fontId="7" fillId="38" borderId="38" xfId="0" applyNumberFormat="1" applyFont="1" applyFill="1" applyBorder="1" applyAlignment="1">
      <alignment/>
    </xf>
    <xf numFmtId="3" fontId="7" fillId="38" borderId="39" xfId="0" applyNumberFormat="1" applyFont="1" applyFill="1" applyBorder="1" applyAlignment="1">
      <alignment/>
    </xf>
    <xf numFmtId="3" fontId="7" fillId="38" borderId="40" xfId="0" applyNumberFormat="1" applyFont="1" applyFill="1" applyBorder="1" applyAlignment="1">
      <alignment/>
    </xf>
    <xf numFmtId="10" fontId="0" fillId="19" borderId="39" xfId="59" applyNumberFormat="1" applyFont="1" applyFill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0" fillId="0" borderId="13" xfId="0" applyFont="1" applyBorder="1" applyAlignment="1">
      <alignment/>
    </xf>
    <xf numFmtId="3" fontId="7" fillId="37" borderId="47" xfId="0" applyNumberFormat="1" applyFont="1" applyFill="1" applyBorder="1" applyAlignment="1">
      <alignment/>
    </xf>
    <xf numFmtId="3" fontId="7" fillId="37" borderId="48" xfId="0" applyNumberFormat="1" applyFont="1" applyFill="1" applyBorder="1" applyAlignment="1">
      <alignment/>
    </xf>
    <xf numFmtId="3" fontId="7" fillId="37" borderId="49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38" borderId="47" xfId="0" applyNumberFormat="1" applyFont="1" applyFill="1" applyBorder="1" applyAlignment="1">
      <alignment/>
    </xf>
    <xf numFmtId="3" fontId="7" fillId="38" borderId="48" xfId="0" applyNumberFormat="1" applyFont="1" applyFill="1" applyBorder="1" applyAlignment="1">
      <alignment/>
    </xf>
    <xf numFmtId="3" fontId="7" fillId="38" borderId="49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0" fillId="0" borderId="27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10" fontId="7" fillId="0" borderId="29" xfId="59" applyNumberFormat="1" applyFont="1" applyBorder="1" applyAlignment="1">
      <alignment/>
    </xf>
    <xf numFmtId="10" fontId="7" fillId="0" borderId="30" xfId="59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0" fontId="7" fillId="0" borderId="0" xfId="59" applyNumberFormat="1" applyFont="1" applyBorder="1" applyAlignment="1">
      <alignment/>
    </xf>
    <xf numFmtId="3" fontId="7" fillId="34" borderId="35" xfId="0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39" borderId="12" xfId="0" applyNumberFormat="1" applyFont="1" applyFill="1" applyBorder="1" applyAlignment="1">
      <alignment/>
    </xf>
    <xf numFmtId="3" fontId="7" fillId="39" borderId="13" xfId="0" applyNumberFormat="1" applyFont="1" applyFill="1" applyBorder="1" applyAlignment="1">
      <alignment/>
    </xf>
    <xf numFmtId="3" fontId="7" fillId="39" borderId="14" xfId="0" applyNumberFormat="1" applyFont="1" applyFill="1" applyBorder="1" applyAlignment="1">
      <alignment/>
    </xf>
    <xf numFmtId="3" fontId="7" fillId="39" borderId="11" xfId="0" applyNumberFormat="1" applyFont="1" applyFill="1" applyBorder="1" applyAlignment="1">
      <alignment/>
    </xf>
    <xf numFmtId="3" fontId="7" fillId="39" borderId="28" xfId="0" applyNumberFormat="1" applyFont="1" applyFill="1" applyBorder="1" applyAlignment="1">
      <alignment/>
    </xf>
    <xf numFmtId="3" fontId="7" fillId="39" borderId="29" xfId="0" applyNumberFormat="1" applyFont="1" applyFill="1" applyBorder="1" applyAlignment="1">
      <alignment/>
    </xf>
    <xf numFmtId="3" fontId="7" fillId="39" borderId="30" xfId="0" applyNumberFormat="1" applyFont="1" applyFill="1" applyBorder="1" applyAlignment="1">
      <alignment/>
    </xf>
    <xf numFmtId="3" fontId="7" fillId="39" borderId="27" xfId="0" applyNumberFormat="1" applyFont="1" applyFill="1" applyBorder="1" applyAlignment="1">
      <alignment/>
    </xf>
    <xf numFmtId="10" fontId="7" fillId="39" borderId="29" xfId="59" applyNumberFormat="1" applyFont="1" applyFill="1" applyBorder="1" applyAlignment="1">
      <alignment/>
    </xf>
    <xf numFmtId="10" fontId="7" fillId="39" borderId="30" xfId="59" applyNumberFormat="1" applyFont="1" applyFill="1" applyBorder="1" applyAlignment="1">
      <alignment/>
    </xf>
    <xf numFmtId="3" fontId="7" fillId="39" borderId="0" xfId="0" applyNumberFormat="1" applyFont="1" applyFill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3" fontId="7" fillId="37" borderId="35" xfId="0" applyNumberFormat="1" applyFont="1" applyFill="1" applyBorder="1" applyAlignment="1">
      <alignment/>
    </xf>
    <xf numFmtId="3" fontId="7" fillId="37" borderId="36" xfId="0" applyNumberFormat="1" applyFont="1" applyFill="1" applyBorder="1" applyAlignment="1">
      <alignment/>
    </xf>
    <xf numFmtId="3" fontId="7" fillId="37" borderId="37" xfId="0" applyNumberFormat="1" applyFont="1" applyFill="1" applyBorder="1" applyAlignment="1">
      <alignment/>
    </xf>
    <xf numFmtId="3" fontId="7" fillId="37" borderId="38" xfId="0" applyNumberFormat="1" applyFont="1" applyFill="1" applyBorder="1" applyAlignment="1">
      <alignment/>
    </xf>
    <xf numFmtId="3" fontId="7" fillId="37" borderId="39" xfId="0" applyNumberFormat="1" applyFont="1" applyFill="1" applyBorder="1" applyAlignment="1">
      <alignment/>
    </xf>
    <xf numFmtId="3" fontId="7" fillId="37" borderId="40" xfId="0" applyNumberFormat="1" applyFont="1" applyFill="1" applyBorder="1" applyAlignment="1">
      <alignment/>
    </xf>
    <xf numFmtId="3" fontId="7" fillId="37" borderId="41" xfId="0" applyNumberFormat="1" applyFont="1" applyFill="1" applyBorder="1" applyAlignment="1">
      <alignment/>
    </xf>
    <xf numFmtId="3" fontId="7" fillId="37" borderId="42" xfId="0" applyNumberFormat="1" applyFont="1" applyFill="1" applyBorder="1" applyAlignment="1">
      <alignment/>
    </xf>
    <xf numFmtId="3" fontId="7" fillId="37" borderId="43" xfId="0" applyNumberFormat="1" applyFont="1" applyFill="1" applyBorder="1" applyAlignment="1">
      <alignment/>
    </xf>
    <xf numFmtId="3" fontId="7" fillId="37" borderId="44" xfId="0" applyNumberFormat="1" applyFont="1" applyFill="1" applyBorder="1" applyAlignment="1">
      <alignment/>
    </xf>
    <xf numFmtId="3" fontId="7" fillId="37" borderId="45" xfId="0" applyNumberFormat="1" applyFont="1" applyFill="1" applyBorder="1" applyAlignment="1">
      <alignment/>
    </xf>
    <xf numFmtId="3" fontId="7" fillId="37" borderId="46" xfId="0" applyNumberFormat="1" applyFont="1" applyFill="1" applyBorder="1" applyAlignment="1">
      <alignment/>
    </xf>
    <xf numFmtId="3" fontId="7" fillId="37" borderId="47" xfId="0" applyNumberFormat="1" applyFont="1" applyFill="1" applyBorder="1" applyAlignment="1">
      <alignment/>
    </xf>
    <xf numFmtId="3" fontId="7" fillId="37" borderId="48" xfId="0" applyNumberFormat="1" applyFont="1" applyFill="1" applyBorder="1" applyAlignment="1">
      <alignment/>
    </xf>
    <xf numFmtId="3" fontId="7" fillId="37" borderId="49" xfId="0" applyNumberFormat="1" applyFont="1" applyFill="1" applyBorder="1" applyAlignment="1">
      <alignment/>
    </xf>
    <xf numFmtId="3" fontId="7" fillId="38" borderId="44" xfId="0" applyNumberFormat="1" applyFont="1" applyFill="1" applyBorder="1" applyAlignment="1">
      <alignment/>
    </xf>
    <xf numFmtId="3" fontId="7" fillId="38" borderId="45" xfId="0" applyNumberFormat="1" applyFont="1" applyFill="1" applyBorder="1" applyAlignment="1">
      <alignment/>
    </xf>
    <xf numFmtId="3" fontId="7" fillId="38" borderId="46" xfId="0" applyNumberFormat="1" applyFont="1" applyFill="1" applyBorder="1" applyAlignment="1">
      <alignment/>
    </xf>
    <xf numFmtId="3" fontId="7" fillId="38" borderId="38" xfId="0" applyNumberFormat="1" applyFont="1" applyFill="1" applyBorder="1" applyAlignment="1">
      <alignment/>
    </xf>
    <xf numFmtId="3" fontId="7" fillId="38" borderId="39" xfId="0" applyNumberFormat="1" applyFont="1" applyFill="1" applyBorder="1" applyAlignment="1">
      <alignment/>
    </xf>
    <xf numFmtId="3" fontId="7" fillId="38" borderId="40" xfId="0" applyNumberFormat="1" applyFont="1" applyFill="1" applyBorder="1" applyAlignment="1">
      <alignment/>
    </xf>
    <xf numFmtId="3" fontId="7" fillId="38" borderId="47" xfId="0" applyNumberFormat="1" applyFont="1" applyFill="1" applyBorder="1" applyAlignment="1">
      <alignment/>
    </xf>
    <xf numFmtId="3" fontId="7" fillId="38" borderId="48" xfId="0" applyNumberFormat="1" applyFont="1" applyFill="1" applyBorder="1" applyAlignment="1">
      <alignment/>
    </xf>
    <xf numFmtId="3" fontId="7" fillId="38" borderId="49" xfId="0" applyNumberFormat="1" applyFont="1" applyFill="1" applyBorder="1" applyAlignment="1">
      <alignment/>
    </xf>
    <xf numFmtId="3" fontId="7" fillId="38" borderId="35" xfId="0" applyNumberFormat="1" applyFont="1" applyFill="1" applyBorder="1" applyAlignment="1">
      <alignment/>
    </xf>
    <xf numFmtId="3" fontId="7" fillId="38" borderId="36" xfId="0" applyNumberFormat="1" applyFont="1" applyFill="1" applyBorder="1" applyAlignment="1">
      <alignment/>
    </xf>
    <xf numFmtId="3" fontId="7" fillId="38" borderId="37" xfId="0" applyNumberFormat="1" applyFont="1" applyFill="1" applyBorder="1" applyAlignment="1">
      <alignment/>
    </xf>
    <xf numFmtId="3" fontId="7" fillId="38" borderId="41" xfId="0" applyNumberFormat="1" applyFont="1" applyFill="1" applyBorder="1" applyAlignment="1">
      <alignment/>
    </xf>
    <xf numFmtId="3" fontId="7" fillId="38" borderId="42" xfId="0" applyNumberFormat="1" applyFont="1" applyFill="1" applyBorder="1" applyAlignment="1">
      <alignment/>
    </xf>
    <xf numFmtId="3" fontId="7" fillId="38" borderId="43" xfId="0" applyNumberFormat="1" applyFont="1" applyFill="1" applyBorder="1" applyAlignment="1">
      <alignment/>
    </xf>
    <xf numFmtId="3" fontId="7" fillId="19" borderId="35" xfId="0" applyNumberFormat="1" applyFont="1" applyFill="1" applyBorder="1" applyAlignment="1">
      <alignment/>
    </xf>
    <xf numFmtId="3" fontId="7" fillId="19" borderId="37" xfId="0" applyNumberFormat="1" applyFont="1" applyFill="1" applyBorder="1" applyAlignment="1">
      <alignment/>
    </xf>
    <xf numFmtId="3" fontId="7" fillId="19" borderId="39" xfId="0" applyNumberFormat="1" applyFont="1" applyFill="1" applyBorder="1" applyAlignment="1">
      <alignment/>
    </xf>
    <xf numFmtId="3" fontId="7" fillId="19" borderId="40" xfId="0" applyNumberFormat="1" applyFont="1" applyFill="1" applyBorder="1" applyAlignment="1">
      <alignment/>
    </xf>
    <xf numFmtId="3" fontId="7" fillId="19" borderId="48" xfId="0" applyNumberFormat="1" applyFont="1" applyFill="1" applyBorder="1" applyAlignment="1">
      <alignment/>
    </xf>
    <xf numFmtId="3" fontId="7" fillId="19" borderId="49" xfId="0" applyNumberFormat="1" applyFont="1" applyFill="1" applyBorder="1" applyAlignment="1">
      <alignment/>
    </xf>
    <xf numFmtId="3" fontId="7" fillId="19" borderId="36" xfId="0" applyNumberFormat="1" applyFont="1" applyFill="1" applyBorder="1" applyAlignment="1">
      <alignment/>
    </xf>
    <xf numFmtId="3" fontId="7" fillId="19" borderId="42" xfId="0" applyNumberFormat="1" applyFont="1" applyFill="1" applyBorder="1" applyAlignment="1">
      <alignment/>
    </xf>
    <xf numFmtId="3" fontId="7" fillId="19" borderId="43" xfId="0" applyNumberFormat="1" applyFont="1" applyFill="1" applyBorder="1" applyAlignment="1">
      <alignment/>
    </xf>
    <xf numFmtId="0" fontId="1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57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9" fillId="0" borderId="26" xfId="0" applyFont="1" applyBorder="1" applyAlignment="1">
      <alignment horizontal="center"/>
    </xf>
    <xf numFmtId="0" fontId="7" fillId="33" borderId="26" xfId="0" applyNumberFormat="1" applyFont="1" applyFill="1" applyBorder="1" applyAlignment="1">
      <alignment horizontal="left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5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5" borderId="58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35" borderId="5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1" fillId="19" borderId="31" xfId="0" applyFont="1" applyFill="1" applyBorder="1" applyAlignment="1">
      <alignment horizontal="center"/>
    </xf>
    <xf numFmtId="0" fontId="11" fillId="19" borderId="6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1" fillId="34" borderId="58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8.140625" style="105" customWidth="1"/>
    <col min="2" max="3" width="9.140625" style="103" customWidth="1"/>
    <col min="4" max="4" width="18.7109375" style="103" customWidth="1"/>
    <col min="5" max="5" width="10.7109375" style="103" customWidth="1"/>
    <col min="6" max="6" width="13.140625" style="103" customWidth="1"/>
    <col min="7" max="7" width="14.00390625" style="103" customWidth="1"/>
    <col min="8" max="8" width="14.421875" style="103" customWidth="1"/>
    <col min="9" max="16384" width="9.140625" style="103" customWidth="1"/>
  </cols>
  <sheetData>
    <row r="1" spans="1:8" ht="18" customHeight="1">
      <c r="A1" s="342" t="s">
        <v>68</v>
      </c>
      <c r="B1" s="342"/>
      <c r="C1" s="342"/>
      <c r="D1" s="342"/>
      <c r="E1" s="342"/>
      <c r="F1" s="342"/>
      <c r="G1" s="342"/>
      <c r="H1" s="342"/>
    </row>
    <row r="2" spans="1:8" ht="6" customHeight="1">
      <c r="A2" s="102"/>
      <c r="B2" s="102"/>
      <c r="C2" s="102"/>
      <c r="D2" s="102"/>
      <c r="E2" s="102"/>
      <c r="F2" s="102"/>
      <c r="G2" s="102"/>
      <c r="H2" s="102"/>
    </row>
    <row r="3" spans="1:8" ht="18.75" customHeight="1">
      <c r="A3" s="341" t="s">
        <v>65</v>
      </c>
      <c r="B3" s="341"/>
      <c r="C3" s="341"/>
      <c r="D3" s="341"/>
      <c r="E3" s="341"/>
      <c r="F3" s="341"/>
      <c r="G3" s="341"/>
      <c r="H3" s="341"/>
    </row>
    <row r="4" spans="1:8" ht="16.5" customHeight="1">
      <c r="A4" s="104"/>
      <c r="B4" s="104"/>
      <c r="C4" s="104"/>
      <c r="D4" s="104"/>
      <c r="E4" s="104"/>
      <c r="F4" s="104"/>
      <c r="G4" s="104"/>
      <c r="H4" s="104"/>
    </row>
    <row r="5" spans="1:8" ht="56.25" customHeight="1">
      <c r="A5" s="343" t="s">
        <v>178</v>
      </c>
      <c r="B5" s="343"/>
      <c r="C5" s="343"/>
      <c r="D5" s="343"/>
      <c r="E5" s="343"/>
      <c r="F5" s="343"/>
      <c r="G5" s="343"/>
      <c r="H5" s="343"/>
    </row>
    <row r="6" spans="1:8" ht="14.25" customHeight="1">
      <c r="A6" s="128"/>
      <c r="B6" s="128"/>
      <c r="C6" s="128"/>
      <c r="D6" s="128"/>
      <c r="E6" s="128"/>
      <c r="F6" s="128"/>
      <c r="G6" s="128"/>
      <c r="H6" s="128"/>
    </row>
    <row r="7" spans="1:8" ht="14.25" customHeight="1">
      <c r="A7" s="128" t="s">
        <v>127</v>
      </c>
      <c r="B7" s="128"/>
      <c r="C7" s="128"/>
      <c r="D7" s="128"/>
      <c r="E7" s="128"/>
      <c r="F7" s="128"/>
      <c r="G7" s="128"/>
      <c r="H7" s="128"/>
    </row>
    <row r="8" spans="1:8" ht="14.25" customHeight="1">
      <c r="A8" s="128" t="s">
        <v>126</v>
      </c>
      <c r="B8" s="128"/>
      <c r="C8" s="128"/>
      <c r="D8" s="128"/>
      <c r="E8" s="128"/>
      <c r="F8" s="128"/>
      <c r="G8" s="128"/>
      <c r="H8" s="128"/>
    </row>
    <row r="9" spans="1:8" ht="14.25" customHeight="1">
      <c r="A9" s="128"/>
      <c r="B9" s="128"/>
      <c r="C9" s="128"/>
      <c r="D9" s="128"/>
      <c r="E9" s="128"/>
      <c r="F9" s="128"/>
      <c r="G9" s="128"/>
      <c r="H9" s="128"/>
    </row>
    <row r="10" spans="1:8" ht="14.25" customHeight="1">
      <c r="A10" s="128" t="s">
        <v>122</v>
      </c>
      <c r="B10" s="128"/>
      <c r="C10" s="128"/>
      <c r="D10" s="128"/>
      <c r="E10" s="128"/>
      <c r="F10" s="128"/>
      <c r="G10" s="128"/>
      <c r="H10" s="128"/>
    </row>
    <row r="11" spans="1:8" ht="14.25" customHeight="1">
      <c r="A11" s="128" t="s">
        <v>123</v>
      </c>
      <c r="B11" s="128"/>
      <c r="C11" s="128"/>
      <c r="D11" s="128"/>
      <c r="E11" s="128"/>
      <c r="F11" s="128"/>
      <c r="G11" s="128"/>
      <c r="H11" s="128"/>
    </row>
    <row r="12" spans="1:8" ht="14.25" customHeight="1">
      <c r="A12" s="128"/>
      <c r="B12" s="128"/>
      <c r="C12" s="128"/>
      <c r="D12" s="128"/>
      <c r="E12" s="128"/>
      <c r="F12" s="128"/>
      <c r="G12" s="128"/>
      <c r="H12" s="128"/>
    </row>
    <row r="13" spans="1:8" ht="14.25" customHeight="1">
      <c r="A13" s="128" t="s">
        <v>124</v>
      </c>
      <c r="B13" s="128"/>
      <c r="C13" s="128"/>
      <c r="D13" s="128"/>
      <c r="E13" s="128"/>
      <c r="F13" s="128"/>
      <c r="G13" s="128"/>
      <c r="H13" s="128"/>
    </row>
    <row r="14" spans="1:8" ht="14.25" customHeight="1">
      <c r="A14" s="128" t="s">
        <v>125</v>
      </c>
      <c r="B14" s="128"/>
      <c r="C14" s="128"/>
      <c r="D14" s="128"/>
      <c r="E14" s="128"/>
      <c r="F14" s="128"/>
      <c r="G14" s="128"/>
      <c r="H14" s="128"/>
    </row>
    <row r="15" spans="1:8" ht="14.25" customHeight="1">
      <c r="A15" s="128"/>
      <c r="B15" s="128"/>
      <c r="C15" s="128"/>
      <c r="D15" s="128"/>
      <c r="E15" s="128"/>
      <c r="F15" s="128"/>
      <c r="G15" s="128"/>
      <c r="H15" s="128"/>
    </row>
    <row r="16" spans="1:8" ht="14.25" customHeight="1">
      <c r="A16" s="128" t="s">
        <v>129</v>
      </c>
      <c r="B16" s="128"/>
      <c r="C16" s="128"/>
      <c r="D16" s="128"/>
      <c r="E16" s="128"/>
      <c r="F16" s="128"/>
      <c r="G16" s="128"/>
      <c r="H16" s="128"/>
    </row>
    <row r="17" spans="1:8" ht="14.25" customHeight="1">
      <c r="A17" s="128" t="s">
        <v>128</v>
      </c>
      <c r="B17" s="128"/>
      <c r="C17" s="128"/>
      <c r="D17" s="128"/>
      <c r="E17" s="128"/>
      <c r="F17" s="128"/>
      <c r="G17" s="128"/>
      <c r="H17" s="128"/>
    </row>
    <row r="18" spans="1:8" ht="14.25" customHeight="1">
      <c r="A18" s="128"/>
      <c r="B18" s="128"/>
      <c r="C18" s="128"/>
      <c r="D18" s="128"/>
      <c r="E18" s="128"/>
      <c r="F18" s="128"/>
      <c r="G18" s="128"/>
      <c r="H18" s="128"/>
    </row>
    <row r="19" spans="1:8" ht="14.25" customHeight="1">
      <c r="A19" s="109"/>
      <c r="B19" s="128"/>
      <c r="C19" s="128"/>
      <c r="D19" s="128"/>
      <c r="E19" s="128"/>
      <c r="F19" s="128"/>
      <c r="G19" s="128"/>
      <c r="H19" s="128"/>
    </row>
    <row r="20" spans="1:8" ht="14.25">
      <c r="A20" s="129" t="s">
        <v>6</v>
      </c>
      <c r="B20" s="130"/>
      <c r="C20" s="130"/>
      <c r="D20" s="128"/>
      <c r="E20" s="128"/>
      <c r="F20" s="128"/>
      <c r="G20" s="128"/>
      <c r="H20" s="128"/>
    </row>
    <row r="21" spans="1:8" ht="14.25">
      <c r="A21" s="131"/>
      <c r="B21" s="128"/>
      <c r="C21" s="128"/>
      <c r="D21" s="128"/>
      <c r="E21" s="128"/>
      <c r="F21" s="128"/>
      <c r="G21" s="128"/>
      <c r="H21" s="128"/>
    </row>
    <row r="22" spans="1:8" ht="14.25">
      <c r="A22" s="128" t="s">
        <v>70</v>
      </c>
      <c r="B22" s="128"/>
      <c r="C22" s="128"/>
      <c r="D22" s="128"/>
      <c r="E22" s="128"/>
      <c r="F22" s="128"/>
      <c r="G22" s="128"/>
      <c r="H22" s="128"/>
    </row>
    <row r="23" spans="1:8" ht="14.25">
      <c r="A23" s="128" t="s">
        <v>89</v>
      </c>
      <c r="B23" s="128"/>
      <c r="C23" s="128"/>
      <c r="D23" s="128"/>
      <c r="E23" s="128"/>
      <c r="F23" s="128"/>
      <c r="G23" s="128"/>
      <c r="H23" s="128"/>
    </row>
    <row r="24" spans="1:8" ht="14.25">
      <c r="A24" s="128" t="s">
        <v>77</v>
      </c>
      <c r="B24" s="128"/>
      <c r="C24" s="128"/>
      <c r="D24" s="128"/>
      <c r="E24" s="128"/>
      <c r="F24" s="128"/>
      <c r="G24" s="128"/>
      <c r="H24" s="128"/>
    </row>
    <row r="25" spans="1:8" ht="14.25">
      <c r="A25" s="109"/>
      <c r="B25" s="128"/>
      <c r="C25" s="128"/>
      <c r="D25" s="128"/>
      <c r="E25" s="128"/>
      <c r="F25" s="128"/>
      <c r="G25" s="128"/>
      <c r="H25" s="128"/>
    </row>
    <row r="26" spans="1:8" ht="14.25">
      <c r="A26" s="132" t="s">
        <v>71</v>
      </c>
      <c r="B26" s="128" t="s">
        <v>78</v>
      </c>
      <c r="C26" s="128"/>
      <c r="D26" s="128"/>
      <c r="E26" s="128"/>
      <c r="F26" s="128"/>
      <c r="G26" s="128"/>
      <c r="H26" s="128"/>
    </row>
    <row r="27" spans="1:8" ht="14.25">
      <c r="A27" s="132"/>
      <c r="B27" s="128" t="s">
        <v>79</v>
      </c>
      <c r="C27" s="128"/>
      <c r="D27" s="128"/>
      <c r="E27" s="128"/>
      <c r="F27" s="128"/>
      <c r="G27" s="128"/>
      <c r="H27" s="128"/>
    </row>
    <row r="28" spans="1:8" ht="14.25">
      <c r="A28" s="132"/>
      <c r="B28" s="128"/>
      <c r="C28" s="128"/>
      <c r="D28" s="128"/>
      <c r="E28" s="128"/>
      <c r="F28" s="128"/>
      <c r="G28" s="128"/>
      <c r="H28" s="128"/>
    </row>
    <row r="29" spans="1:8" ht="14.25">
      <c r="A29" s="132" t="s">
        <v>72</v>
      </c>
      <c r="B29" s="128" t="s">
        <v>90</v>
      </c>
      <c r="C29" s="128"/>
      <c r="D29" s="128"/>
      <c r="E29" s="128"/>
      <c r="F29" s="128"/>
      <c r="G29" s="128"/>
      <c r="H29" s="128"/>
    </row>
    <row r="30" spans="1:8" ht="14.25">
      <c r="A30" s="132"/>
      <c r="B30" s="128" t="s">
        <v>91</v>
      </c>
      <c r="C30" s="128"/>
      <c r="D30" s="128"/>
      <c r="E30" s="128"/>
      <c r="F30" s="128"/>
      <c r="G30" s="128"/>
      <c r="H30" s="128"/>
    </row>
    <row r="31" spans="1:8" ht="14.25">
      <c r="A31" s="132"/>
      <c r="B31" s="128"/>
      <c r="C31" s="128"/>
      <c r="D31" s="128"/>
      <c r="E31" s="128"/>
      <c r="F31" s="128"/>
      <c r="G31" s="128"/>
      <c r="H31" s="128"/>
    </row>
    <row r="32" spans="1:8" ht="14.25">
      <c r="A32" s="132" t="s">
        <v>73</v>
      </c>
      <c r="B32" s="128" t="s">
        <v>74</v>
      </c>
      <c r="C32" s="128"/>
      <c r="D32" s="128"/>
      <c r="E32" s="128"/>
      <c r="F32" s="128"/>
      <c r="G32" s="128"/>
      <c r="H32" s="128"/>
    </row>
    <row r="33" spans="1:8" ht="14.25">
      <c r="A33" s="109"/>
      <c r="B33" s="128" t="s">
        <v>75</v>
      </c>
      <c r="C33" s="128"/>
      <c r="D33" s="128"/>
      <c r="E33" s="128"/>
      <c r="F33" s="128"/>
      <c r="G33" s="128"/>
      <c r="H33" s="128"/>
    </row>
    <row r="34" spans="1:8" ht="14.25">
      <c r="A34" s="109"/>
      <c r="B34" s="128" t="s">
        <v>172</v>
      </c>
      <c r="C34" s="128"/>
      <c r="D34" s="128"/>
      <c r="E34" s="128"/>
      <c r="F34" s="128"/>
      <c r="G34" s="128"/>
      <c r="H34" s="128"/>
    </row>
    <row r="35" spans="1:8" ht="14.25">
      <c r="A35" s="109"/>
      <c r="B35" s="128"/>
      <c r="C35" s="128"/>
      <c r="D35" s="128"/>
      <c r="E35" s="128"/>
      <c r="F35" s="128"/>
      <c r="G35" s="128"/>
      <c r="H35" s="128"/>
    </row>
    <row r="36" spans="1:8" ht="14.25">
      <c r="A36" s="128" t="s">
        <v>130</v>
      </c>
      <c r="B36" s="128"/>
      <c r="C36" s="128"/>
      <c r="D36" s="128"/>
      <c r="E36" s="128"/>
      <c r="F36" s="128"/>
      <c r="G36" s="128"/>
      <c r="H36" s="128"/>
    </row>
    <row r="37" spans="1:8" ht="14.25">
      <c r="A37" s="128" t="s">
        <v>80</v>
      </c>
      <c r="B37" s="128"/>
      <c r="C37" s="128"/>
      <c r="D37" s="128"/>
      <c r="E37" s="128"/>
      <c r="F37" s="128"/>
      <c r="G37" s="128"/>
      <c r="H37" s="128"/>
    </row>
    <row r="38" spans="1:8" ht="14.25">
      <c r="A38" s="109"/>
      <c r="B38" s="128"/>
      <c r="C38" s="128"/>
      <c r="D38" s="128"/>
      <c r="E38" s="128"/>
      <c r="F38" s="128"/>
      <c r="G38" s="128"/>
      <c r="H38" s="128"/>
    </row>
    <row r="39" spans="1:8" ht="14.25">
      <c r="A39" s="109"/>
      <c r="B39" s="128"/>
      <c r="C39" s="128"/>
      <c r="D39" s="128"/>
      <c r="E39" s="128"/>
      <c r="F39" s="128"/>
      <c r="G39" s="128"/>
      <c r="H39" s="128"/>
    </row>
    <row r="40" spans="1:8" ht="12.75">
      <c r="A40" s="129" t="s">
        <v>76</v>
      </c>
      <c r="B40" s="130"/>
      <c r="C40" s="130"/>
      <c r="D40" s="128"/>
      <c r="E40" s="128"/>
      <c r="F40" s="128"/>
      <c r="G40" s="128"/>
      <c r="H40" s="128"/>
    </row>
    <row r="41" spans="1:8" ht="12.75">
      <c r="A41" s="129"/>
      <c r="B41" s="130"/>
      <c r="C41" s="130"/>
      <c r="D41" s="128"/>
      <c r="E41" s="128"/>
      <c r="F41" s="128"/>
      <c r="G41" s="128"/>
      <c r="H41" s="128"/>
    </row>
    <row r="42" spans="1:8" ht="14.25">
      <c r="A42" s="128" t="s">
        <v>81</v>
      </c>
      <c r="B42" s="128"/>
      <c r="C42" s="128"/>
      <c r="D42" s="128"/>
      <c r="E42" s="128"/>
      <c r="F42" s="128"/>
      <c r="G42" s="128"/>
      <c r="H42" s="128"/>
    </row>
    <row r="43" spans="1:8" ht="14.25">
      <c r="A43" s="128" t="s">
        <v>82</v>
      </c>
      <c r="B43" s="128"/>
      <c r="C43" s="128"/>
      <c r="D43" s="128"/>
      <c r="E43" s="128"/>
      <c r="F43" s="128"/>
      <c r="G43" s="128"/>
      <c r="H43" s="128"/>
    </row>
    <row r="44" spans="1:8" ht="14.25">
      <c r="A44" s="128" t="s">
        <v>83</v>
      </c>
      <c r="B44" s="128"/>
      <c r="C44" s="128"/>
      <c r="D44" s="128"/>
      <c r="E44" s="128"/>
      <c r="F44" s="128"/>
      <c r="G44" s="128"/>
      <c r="H44" s="128"/>
    </row>
    <row r="45" spans="1:8" ht="14.25">
      <c r="A45" s="109" t="s">
        <v>173</v>
      </c>
      <c r="B45" s="128"/>
      <c r="C45" s="128"/>
      <c r="D45" s="128"/>
      <c r="E45" s="128"/>
      <c r="F45" s="128"/>
      <c r="G45" s="128"/>
      <c r="H45" s="128"/>
    </row>
    <row r="46" spans="1:8" ht="14.25">
      <c r="A46" s="109"/>
      <c r="B46" s="128"/>
      <c r="C46" s="128"/>
      <c r="D46" s="128"/>
      <c r="E46" s="128"/>
      <c r="F46" s="128"/>
      <c r="G46" s="128"/>
      <c r="H46" s="128"/>
    </row>
    <row r="47" spans="1:8" ht="14.25">
      <c r="A47" s="109"/>
      <c r="B47" s="128"/>
      <c r="C47" s="128"/>
      <c r="D47" s="128"/>
      <c r="E47" s="128"/>
      <c r="F47" s="128"/>
      <c r="G47" s="128"/>
      <c r="H47" s="128"/>
    </row>
    <row r="48" spans="1:8" ht="14.25">
      <c r="A48" s="132" t="s">
        <v>71</v>
      </c>
      <c r="B48" s="128" t="s">
        <v>84</v>
      </c>
      <c r="C48" s="128"/>
      <c r="D48" s="128"/>
      <c r="E48" s="128"/>
      <c r="F48" s="128"/>
      <c r="G48" s="128"/>
      <c r="H48" s="128"/>
    </row>
    <row r="49" spans="1:8" ht="14.25">
      <c r="A49" s="132"/>
      <c r="B49" s="128" t="s">
        <v>79</v>
      </c>
      <c r="C49" s="128"/>
      <c r="D49" s="128"/>
      <c r="E49" s="128"/>
      <c r="F49" s="128"/>
      <c r="G49" s="128"/>
      <c r="H49" s="128"/>
    </row>
    <row r="50" spans="1:8" ht="14.25">
      <c r="A50" s="132"/>
      <c r="B50" s="128"/>
      <c r="C50" s="128"/>
      <c r="D50" s="128"/>
      <c r="E50" s="128"/>
      <c r="F50" s="128"/>
      <c r="G50" s="128"/>
      <c r="H50" s="128"/>
    </row>
    <row r="51" spans="1:8" ht="14.25">
      <c r="A51" s="132" t="s">
        <v>72</v>
      </c>
      <c r="B51" s="128" t="s">
        <v>90</v>
      </c>
      <c r="C51" s="128"/>
      <c r="D51" s="128"/>
      <c r="E51" s="128"/>
      <c r="F51" s="128"/>
      <c r="G51" s="128"/>
      <c r="H51" s="128"/>
    </row>
    <row r="52" spans="1:8" ht="14.25">
      <c r="A52" s="132"/>
      <c r="B52" s="128" t="s">
        <v>91</v>
      </c>
      <c r="C52" s="128"/>
      <c r="D52" s="128"/>
      <c r="E52" s="128"/>
      <c r="F52" s="128"/>
      <c r="G52" s="128"/>
      <c r="H52" s="128"/>
    </row>
    <row r="53" spans="1:8" ht="14.25">
      <c r="A53" s="132"/>
      <c r="B53" s="128"/>
      <c r="C53" s="128"/>
      <c r="D53" s="128"/>
      <c r="E53" s="128"/>
      <c r="F53" s="128"/>
      <c r="G53" s="128"/>
      <c r="H53" s="128"/>
    </row>
    <row r="54" spans="1:8" ht="14.25">
      <c r="A54" s="132" t="s">
        <v>73</v>
      </c>
      <c r="B54" s="128" t="s">
        <v>74</v>
      </c>
      <c r="C54" s="128"/>
      <c r="D54" s="128"/>
      <c r="E54" s="128"/>
      <c r="F54" s="128"/>
      <c r="G54" s="128"/>
      <c r="H54" s="128"/>
    </row>
    <row r="55" spans="1:8" ht="14.25">
      <c r="A55" s="109"/>
      <c r="B55" s="128" t="s">
        <v>87</v>
      </c>
      <c r="C55" s="128"/>
      <c r="D55" s="128"/>
      <c r="E55" s="128"/>
      <c r="F55" s="128"/>
      <c r="G55" s="128"/>
      <c r="H55" s="128"/>
    </row>
    <row r="56" spans="1:8" ht="14.25">
      <c r="A56" s="109"/>
      <c r="B56" s="128" t="s">
        <v>85</v>
      </c>
      <c r="C56" s="128"/>
      <c r="D56" s="128"/>
      <c r="E56" s="128"/>
      <c r="F56" s="128"/>
      <c r="G56" s="128"/>
      <c r="H56" s="128"/>
    </row>
    <row r="57" spans="1:8" ht="14.25">
      <c r="A57" s="109"/>
      <c r="B57" s="128" t="s">
        <v>171</v>
      </c>
      <c r="C57" s="128"/>
      <c r="D57" s="128"/>
      <c r="E57" s="128"/>
      <c r="F57" s="128"/>
      <c r="G57" s="128"/>
      <c r="H57" s="128"/>
    </row>
    <row r="58" spans="1:8" ht="14.25">
      <c r="A58" s="109"/>
      <c r="B58" s="128"/>
      <c r="C58" s="128"/>
      <c r="D58" s="128"/>
      <c r="E58" s="128"/>
      <c r="F58" s="128"/>
      <c r="G58" s="128"/>
      <c r="H58" s="128"/>
    </row>
    <row r="59" spans="1:8" ht="14.25">
      <c r="A59" s="128" t="s">
        <v>86</v>
      </c>
      <c r="B59" s="128"/>
      <c r="C59" s="128"/>
      <c r="D59" s="128"/>
      <c r="E59" s="128"/>
      <c r="F59" s="128"/>
      <c r="G59" s="128"/>
      <c r="H59" s="128"/>
    </row>
    <row r="60" spans="1:8" ht="12.75">
      <c r="A60" s="128" t="s">
        <v>163</v>
      </c>
      <c r="B60" s="128"/>
      <c r="C60" s="128"/>
      <c r="D60" s="128"/>
      <c r="E60" s="128"/>
      <c r="F60" s="128"/>
      <c r="G60" s="128"/>
      <c r="H60" s="128"/>
    </row>
    <row r="61" spans="1:8" ht="12.75">
      <c r="A61" s="184"/>
      <c r="B61" s="184"/>
      <c r="C61" s="184"/>
      <c r="D61" s="184"/>
      <c r="E61" s="184"/>
      <c r="F61" s="184"/>
      <c r="G61" s="128"/>
      <c r="H61" s="128"/>
    </row>
    <row r="62" spans="1:8" ht="12.75">
      <c r="A62" s="128"/>
      <c r="B62" s="128"/>
      <c r="C62" s="128"/>
      <c r="D62" s="128"/>
      <c r="E62" s="128"/>
      <c r="F62" s="128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  <row r="77" spans="1:8" ht="12.75">
      <c r="A77" s="128"/>
      <c r="B77" s="128"/>
      <c r="C77" s="128"/>
      <c r="D77" s="128"/>
      <c r="E77" s="128"/>
      <c r="F77" s="128"/>
      <c r="G77" s="128"/>
      <c r="H77" s="128"/>
    </row>
    <row r="78" spans="1:8" ht="12.75">
      <c r="A78" s="128"/>
      <c r="B78" s="128"/>
      <c r="C78" s="128"/>
      <c r="D78" s="128"/>
      <c r="E78" s="128"/>
      <c r="F78" s="128"/>
      <c r="G78" s="128"/>
      <c r="H78" s="128"/>
    </row>
    <row r="79" spans="1:8" ht="12.75">
      <c r="A79" s="128"/>
      <c r="B79" s="128"/>
      <c r="C79" s="128"/>
      <c r="D79" s="128"/>
      <c r="E79" s="128"/>
      <c r="F79" s="128"/>
      <c r="G79" s="128"/>
      <c r="H79" s="128"/>
    </row>
    <row r="80" spans="1:8" ht="12.75">
      <c r="A80" s="128"/>
      <c r="B80" s="128"/>
      <c r="C80" s="128"/>
      <c r="D80" s="128"/>
      <c r="E80" s="128"/>
      <c r="F80" s="128"/>
      <c r="G80" s="128"/>
      <c r="H80" s="128"/>
    </row>
    <row r="81" spans="1:8" ht="12.75">
      <c r="A81" s="128"/>
      <c r="B81" s="128"/>
      <c r="C81" s="128"/>
      <c r="D81" s="128"/>
      <c r="E81" s="128"/>
      <c r="F81" s="128"/>
      <c r="G81" s="128"/>
      <c r="H81" s="128"/>
    </row>
    <row r="82" spans="1:8" ht="12.75">
      <c r="A82" s="128"/>
      <c r="B82" s="128"/>
      <c r="C82" s="128"/>
      <c r="D82" s="128"/>
      <c r="E82" s="128"/>
      <c r="F82" s="128"/>
      <c r="G82" s="128"/>
      <c r="H82" s="128"/>
    </row>
    <row r="83" spans="1:8" ht="12.75">
      <c r="A83" s="128"/>
      <c r="B83" s="128"/>
      <c r="C83" s="128"/>
      <c r="D83" s="128"/>
      <c r="E83" s="128"/>
      <c r="F83" s="128"/>
      <c r="G83" s="128"/>
      <c r="H83" s="128"/>
    </row>
    <row r="84" spans="1:8" ht="12.75">
      <c r="A84" s="128"/>
      <c r="B84" s="128"/>
      <c r="C84" s="128"/>
      <c r="D84" s="128"/>
      <c r="E84" s="128"/>
      <c r="F84" s="128"/>
      <c r="G84" s="128"/>
      <c r="H84" s="128"/>
    </row>
    <row r="85" spans="1:8" ht="12.75">
      <c r="A85" s="128"/>
      <c r="B85" s="128"/>
      <c r="C85" s="128"/>
      <c r="D85" s="128"/>
      <c r="E85" s="128"/>
      <c r="F85" s="128"/>
      <c r="G85" s="128"/>
      <c r="H85" s="128"/>
    </row>
    <row r="86" spans="1:8" ht="12.75">
      <c r="A86" s="128"/>
      <c r="B86" s="128"/>
      <c r="C86" s="128"/>
      <c r="D86" s="128"/>
      <c r="E86" s="128"/>
      <c r="F86" s="128"/>
      <c r="G86" s="128"/>
      <c r="H86" s="128"/>
    </row>
    <row r="87" spans="1:8" ht="12.75">
      <c r="A87" s="128"/>
      <c r="B87" s="128"/>
      <c r="C87" s="128"/>
      <c r="D87" s="128"/>
      <c r="E87" s="128"/>
      <c r="F87" s="128"/>
      <c r="G87" s="128"/>
      <c r="H87" s="128"/>
    </row>
    <row r="88" spans="1:8" ht="12.75">
      <c r="A88" s="128"/>
      <c r="B88" s="128"/>
      <c r="C88" s="128"/>
      <c r="D88" s="128"/>
      <c r="E88" s="128"/>
      <c r="F88" s="128"/>
      <c r="G88" s="128"/>
      <c r="H88" s="128"/>
    </row>
    <row r="89" spans="1:8" ht="12.75">
      <c r="A89" s="128"/>
      <c r="B89" s="128"/>
      <c r="C89" s="128"/>
      <c r="D89" s="128"/>
      <c r="E89" s="128"/>
      <c r="F89" s="128"/>
      <c r="G89" s="128"/>
      <c r="H89" s="128"/>
    </row>
    <row r="90" spans="1:8" ht="12.75">
      <c r="A90" s="128"/>
      <c r="B90" s="128"/>
      <c r="C90" s="128"/>
      <c r="D90" s="128"/>
      <c r="E90" s="128"/>
      <c r="F90" s="128"/>
      <c r="G90" s="128"/>
      <c r="H90" s="128"/>
    </row>
    <row r="91" spans="1:8" ht="12.75">
      <c r="A91" s="128"/>
      <c r="B91" s="128"/>
      <c r="C91" s="128"/>
      <c r="D91" s="128"/>
      <c r="E91" s="128"/>
      <c r="F91" s="128"/>
      <c r="G91" s="128"/>
      <c r="H91" s="128"/>
    </row>
    <row r="92" spans="1:8" ht="12.75">
      <c r="A92" s="128"/>
      <c r="B92" s="128"/>
      <c r="C92" s="128"/>
      <c r="D92" s="128"/>
      <c r="E92" s="128"/>
      <c r="F92" s="128"/>
      <c r="G92" s="128"/>
      <c r="H92" s="128"/>
    </row>
    <row r="93" spans="1:8" ht="12.75">
      <c r="A93" s="128"/>
      <c r="B93" s="128"/>
      <c r="C93" s="128"/>
      <c r="D93" s="128"/>
      <c r="E93" s="128"/>
      <c r="F93" s="128"/>
      <c r="G93" s="128"/>
      <c r="H93" s="128"/>
    </row>
    <row r="94" spans="1:8" ht="12.75">
      <c r="A94" s="128"/>
      <c r="B94" s="128"/>
      <c r="C94" s="128"/>
      <c r="D94" s="128"/>
      <c r="E94" s="128"/>
      <c r="F94" s="128"/>
      <c r="G94" s="128"/>
      <c r="H94" s="128"/>
    </row>
    <row r="95" spans="1:8" ht="12.75">
      <c r="A95" s="128"/>
      <c r="B95" s="128"/>
      <c r="C95" s="128"/>
      <c r="D95" s="128"/>
      <c r="E95" s="128"/>
      <c r="F95" s="128"/>
      <c r="G95" s="128"/>
      <c r="H95" s="128"/>
    </row>
    <row r="96" spans="1:8" ht="12.75">
      <c r="A96" s="128"/>
      <c r="B96" s="128"/>
      <c r="C96" s="128"/>
      <c r="D96" s="128"/>
      <c r="E96" s="128"/>
      <c r="F96" s="128"/>
      <c r="G96" s="128"/>
      <c r="H96" s="128"/>
    </row>
    <row r="97" spans="1:8" ht="12.75">
      <c r="A97" s="128"/>
      <c r="B97" s="128"/>
      <c r="C97" s="128"/>
      <c r="D97" s="128"/>
      <c r="E97" s="128"/>
      <c r="F97" s="128"/>
      <c r="G97" s="128"/>
      <c r="H97" s="128"/>
    </row>
    <row r="98" spans="1:8" ht="12.75">
      <c r="A98" s="128"/>
      <c r="B98" s="128"/>
      <c r="C98" s="128"/>
      <c r="D98" s="128"/>
      <c r="E98" s="128"/>
      <c r="F98" s="128"/>
      <c r="G98" s="128"/>
      <c r="H98" s="128"/>
    </row>
    <row r="99" spans="1:8" ht="12.75">
      <c r="A99" s="128"/>
      <c r="B99" s="128"/>
      <c r="C99" s="128"/>
      <c r="D99" s="128"/>
      <c r="E99" s="128"/>
      <c r="F99" s="128"/>
      <c r="G99" s="128"/>
      <c r="H99" s="128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</sheetData>
  <sheetProtection/>
  <mergeCells count="3">
    <mergeCell ref="A3:H3"/>
    <mergeCell ref="A1:H1"/>
    <mergeCell ref="A5:H5"/>
  </mergeCells>
  <printOptions/>
  <pageMargins left="0.5" right="0.5" top="0.75" bottom="0.5" header="0.5" footer="0.25"/>
  <pageSetup horizontalDpi="600" verticalDpi="600" orientation="portrait" r:id="rId1"/>
  <headerFooter alignWithMargins="0">
    <oddFooter>&amp;L&amp;9California Department of Insurance&amp;C&amp;9Page &amp;P of &amp;N&amp;R&amp;9Revised:  January 2019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4.00390625" style="109" customWidth="1"/>
    <col min="2" max="2" width="2.7109375" style="109" customWidth="1"/>
    <col min="3" max="3" width="4.00390625" style="109" customWidth="1"/>
    <col min="4" max="4" width="7.140625" style="109" customWidth="1"/>
    <col min="5" max="5" width="17.7109375" style="109" customWidth="1"/>
    <col min="6" max="7" width="8.7109375" style="109" customWidth="1"/>
    <col min="8" max="8" width="2.7109375" style="109" customWidth="1"/>
    <col min="9" max="9" width="4.00390625" style="109" customWidth="1"/>
    <col min="10" max="10" width="7.140625" style="109" customWidth="1"/>
    <col min="11" max="11" width="17.7109375" style="109" customWidth="1"/>
    <col min="12" max="12" width="10.7109375" style="109" customWidth="1"/>
    <col min="13" max="13" width="9.140625" style="108" customWidth="1"/>
    <col min="14" max="14" width="11.7109375" style="108" customWidth="1"/>
    <col min="15" max="15" width="10.7109375" style="108" customWidth="1"/>
    <col min="16" max="16" width="9.140625" style="108" customWidth="1"/>
    <col min="17" max="16384" width="9.140625" style="109" customWidth="1"/>
  </cols>
  <sheetData>
    <row r="1" spans="1:16" s="105" customFormat="1" ht="18" customHeight="1">
      <c r="A1" s="342" t="s">
        <v>162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102"/>
      <c r="N1" s="102"/>
      <c r="O1" s="102"/>
      <c r="P1" s="111"/>
    </row>
    <row r="2" spans="1:16" s="105" customFormat="1" ht="8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105" customFormat="1" ht="18.75" customHeight="1">
      <c r="A3" s="341" t="s">
        <v>69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22"/>
      <c r="N3" s="122"/>
      <c r="O3" s="122"/>
      <c r="P3" s="107"/>
    </row>
    <row r="5" spans="1:16" s="69" customFormat="1" ht="12">
      <c r="A5" s="68" t="s">
        <v>0</v>
      </c>
      <c r="B5" s="68"/>
      <c r="C5" s="123"/>
      <c r="E5" s="354"/>
      <c r="F5" s="354"/>
      <c r="G5" s="354"/>
      <c r="H5" s="354"/>
      <c r="I5" s="354"/>
      <c r="J5" s="354"/>
      <c r="K5" s="71" t="s">
        <v>117</v>
      </c>
      <c r="L5" s="112"/>
      <c r="M5" s="120"/>
      <c r="N5" s="120"/>
      <c r="O5" s="120"/>
      <c r="P5" s="120"/>
    </row>
    <row r="6" spans="1:16" s="69" customFormat="1" ht="12">
      <c r="A6" s="73"/>
      <c r="B6" s="73"/>
      <c r="C6" s="124"/>
      <c r="K6" s="71"/>
      <c r="L6" s="126"/>
      <c r="M6" s="120"/>
      <c r="N6" s="120"/>
      <c r="O6" s="120"/>
      <c r="P6" s="120"/>
    </row>
    <row r="7" spans="1:16" s="69" customFormat="1" ht="12" customHeight="1">
      <c r="A7" s="68" t="s">
        <v>2</v>
      </c>
      <c r="B7" s="68"/>
      <c r="C7" s="123"/>
      <c r="E7" s="354"/>
      <c r="F7" s="354"/>
      <c r="G7" s="354"/>
      <c r="H7" s="354"/>
      <c r="I7" s="354"/>
      <c r="J7" s="354"/>
      <c r="K7" s="71" t="s">
        <v>118</v>
      </c>
      <c r="L7" s="112"/>
      <c r="M7" s="120"/>
      <c r="N7" s="120"/>
      <c r="O7" s="120"/>
      <c r="P7" s="120"/>
    </row>
    <row r="8" spans="1:16" s="114" customFormat="1" ht="6.75" customHeight="1" thickBot="1">
      <c r="A8" s="117"/>
      <c r="B8" s="117"/>
      <c r="C8" s="118"/>
      <c r="D8" s="118"/>
      <c r="E8" s="118"/>
      <c r="F8" s="118"/>
      <c r="G8" s="118"/>
      <c r="H8" s="118"/>
      <c r="I8" s="118"/>
      <c r="J8" s="119"/>
      <c r="K8" s="119"/>
      <c r="L8" s="119"/>
      <c r="M8" s="113"/>
      <c r="N8" s="113"/>
      <c r="O8" s="115"/>
      <c r="P8" s="115"/>
    </row>
    <row r="9" spans="17:18" ht="12.75">
      <c r="Q9"/>
      <c r="R9"/>
    </row>
    <row r="10" spans="1:18" ht="15" customHeight="1">
      <c r="A10" s="109" t="s">
        <v>66</v>
      </c>
      <c r="B10" s="108" t="s">
        <v>92</v>
      </c>
      <c r="D10" s="108"/>
      <c r="E10" s="108"/>
      <c r="F10" s="108"/>
      <c r="G10" s="128"/>
      <c r="H10" s="128"/>
      <c r="I10" s="128"/>
      <c r="J10" s="128"/>
      <c r="K10" s="128"/>
      <c r="L10" s="128"/>
      <c r="M10" s="128"/>
      <c r="N10" s="128"/>
      <c r="Q10"/>
      <c r="R10"/>
    </row>
    <row r="11" spans="1:18" ht="8.25" customHeight="1">
      <c r="A11" s="108"/>
      <c r="B11" s="108"/>
      <c r="C11" s="108"/>
      <c r="D11" s="108"/>
      <c r="E11" s="108"/>
      <c r="F11" s="108"/>
      <c r="G11" s="128"/>
      <c r="H11" s="128"/>
      <c r="I11" s="128"/>
      <c r="J11" s="128"/>
      <c r="K11" s="128"/>
      <c r="L11" s="128"/>
      <c r="M11" s="128"/>
      <c r="N11" s="128"/>
      <c r="Q11"/>
      <c r="R11"/>
    </row>
    <row r="12" spans="1:18" ht="13.5" customHeight="1">
      <c r="A12" s="108"/>
      <c r="B12" s="108" t="s">
        <v>100</v>
      </c>
      <c r="C12" s="116"/>
      <c r="D12" s="108" t="s">
        <v>94</v>
      </c>
      <c r="E12" s="108"/>
      <c r="F12" s="108"/>
      <c r="G12" s="128"/>
      <c r="H12" s="128"/>
      <c r="I12" s="128"/>
      <c r="J12" s="128"/>
      <c r="K12" s="128"/>
      <c r="L12" s="128"/>
      <c r="M12" s="128"/>
      <c r="N12" s="128"/>
      <c r="Q12"/>
      <c r="R12"/>
    </row>
    <row r="13" spans="1:18" ht="9.75" customHeight="1">
      <c r="A13" s="108"/>
      <c r="B13" s="108"/>
      <c r="C13" s="108"/>
      <c r="D13" s="108"/>
      <c r="E13" s="108"/>
      <c r="F13" s="108"/>
      <c r="G13" s="128"/>
      <c r="H13" s="128"/>
      <c r="I13" s="128"/>
      <c r="J13" s="128"/>
      <c r="K13" s="128"/>
      <c r="L13" s="128"/>
      <c r="M13" s="128"/>
      <c r="N13" s="128"/>
      <c r="Q13"/>
      <c r="R13"/>
    </row>
    <row r="14" spans="1:18" ht="13.5" customHeight="1">
      <c r="A14" s="108"/>
      <c r="B14" s="108" t="s">
        <v>101</v>
      </c>
      <c r="C14" s="116"/>
      <c r="D14" s="108" t="s">
        <v>95</v>
      </c>
      <c r="E14" s="108"/>
      <c r="F14" s="108"/>
      <c r="G14" s="128"/>
      <c r="H14" s="128"/>
      <c r="I14" s="128"/>
      <c r="J14" s="128"/>
      <c r="K14" s="128"/>
      <c r="L14" s="128"/>
      <c r="M14" s="128"/>
      <c r="N14" s="128"/>
      <c r="Q14"/>
      <c r="R14"/>
    </row>
    <row r="15" spans="1:14" ht="9.75" customHeight="1">
      <c r="A15" s="108"/>
      <c r="B15" s="108"/>
      <c r="C15" s="108"/>
      <c r="D15" s="108"/>
      <c r="E15" s="108"/>
      <c r="F15" s="108"/>
      <c r="G15" s="128"/>
      <c r="H15" s="128"/>
      <c r="I15" s="128"/>
      <c r="J15" s="128"/>
      <c r="K15" s="128"/>
      <c r="L15" s="128"/>
      <c r="M15" s="128"/>
      <c r="N15" s="128"/>
    </row>
    <row r="16" spans="1:14" ht="13.5" customHeight="1">
      <c r="A16" s="108"/>
      <c r="B16" s="108" t="s">
        <v>102</v>
      </c>
      <c r="C16" s="116"/>
      <c r="D16" s="108" t="s">
        <v>93</v>
      </c>
      <c r="E16" s="108"/>
      <c r="F16" s="108"/>
      <c r="G16" s="128"/>
      <c r="H16" s="128"/>
      <c r="I16" s="128"/>
      <c r="J16" s="128"/>
      <c r="K16" s="128"/>
      <c r="L16" s="128"/>
      <c r="M16" s="128"/>
      <c r="N16" s="128"/>
    </row>
    <row r="17" spans="1:14" ht="15" customHeight="1">
      <c r="A17" s="108"/>
      <c r="B17" s="108"/>
      <c r="C17" s="108"/>
      <c r="D17" s="108"/>
      <c r="E17" s="108"/>
      <c r="F17" s="108"/>
      <c r="G17" s="128"/>
      <c r="H17" s="128"/>
      <c r="I17" s="128"/>
      <c r="J17" s="128"/>
      <c r="K17" s="128"/>
      <c r="L17" s="128"/>
      <c r="M17" s="128"/>
      <c r="N17" s="128"/>
    </row>
    <row r="18" spans="1:12" ht="15" customHeight="1">
      <c r="A18" s="109" t="s">
        <v>67</v>
      </c>
      <c r="B18" s="108" t="s">
        <v>143</v>
      </c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 ht="5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9" ht="12.75">
      <c r="A20" s="108"/>
      <c r="B20" s="121" t="s">
        <v>115</v>
      </c>
      <c r="D20" s="108"/>
      <c r="E20" s="108"/>
      <c r="F20" s="108"/>
      <c r="H20" s="121" t="s">
        <v>114</v>
      </c>
      <c r="I20" s="108"/>
    </row>
    <row r="21" spans="1:9" ht="10.5" customHeight="1">
      <c r="A21" s="108"/>
      <c r="B21" s="120"/>
      <c r="C21" s="108"/>
      <c r="D21" s="108"/>
      <c r="E21" s="108"/>
      <c r="F21" s="108"/>
      <c r="G21" s="108"/>
      <c r="H21" s="108"/>
      <c r="I21" s="108"/>
    </row>
    <row r="22" spans="1:12" ht="13.5" customHeight="1">
      <c r="A22" s="108"/>
      <c r="B22" s="108" t="s">
        <v>100</v>
      </c>
      <c r="C22" s="116"/>
      <c r="D22" t="s">
        <v>96</v>
      </c>
      <c r="E22" s="108"/>
      <c r="F22" s="108"/>
      <c r="G22" s="108"/>
      <c r="H22" s="108" t="s">
        <v>100</v>
      </c>
      <c r="I22" s="116"/>
      <c r="J22" t="s">
        <v>96</v>
      </c>
      <c r="K22" s="108"/>
      <c r="L22" s="108"/>
    </row>
    <row r="23" spans="1:12" ht="10.5" customHeight="1">
      <c r="A23" s="108"/>
      <c r="B23" s="108"/>
      <c r="D23" s="108"/>
      <c r="E23" s="108"/>
      <c r="F23" s="108"/>
      <c r="G23" s="108"/>
      <c r="H23" s="108"/>
      <c r="J23" s="108"/>
      <c r="K23" s="108"/>
      <c r="L23" s="108"/>
    </row>
    <row r="24" spans="1:12" ht="13.5" customHeight="1">
      <c r="A24" s="108"/>
      <c r="B24" s="108" t="s">
        <v>101</v>
      </c>
      <c r="C24" s="116"/>
      <c r="D24" t="s">
        <v>97</v>
      </c>
      <c r="E24" s="108"/>
      <c r="F24" s="108"/>
      <c r="G24" s="108"/>
      <c r="H24" s="108" t="s">
        <v>101</v>
      </c>
      <c r="I24" s="116"/>
      <c r="J24" t="s">
        <v>97</v>
      </c>
      <c r="K24" s="108"/>
      <c r="L24" s="108"/>
    </row>
    <row r="25" spans="1:12" ht="10.5" customHeight="1">
      <c r="A25" s="108"/>
      <c r="B25" s="108"/>
      <c r="D25" s="108"/>
      <c r="E25" s="108"/>
      <c r="F25" s="108"/>
      <c r="G25" s="108"/>
      <c r="H25" s="108"/>
      <c r="J25" s="108"/>
      <c r="K25" s="108"/>
      <c r="L25" s="108"/>
    </row>
    <row r="26" spans="1:12" ht="13.5" customHeight="1">
      <c r="A26" s="108"/>
      <c r="B26" s="108" t="s">
        <v>102</v>
      </c>
      <c r="C26" s="116"/>
      <c r="D26" t="s">
        <v>98</v>
      </c>
      <c r="E26" s="108"/>
      <c r="F26" s="108"/>
      <c r="G26" s="108"/>
      <c r="H26" s="108" t="s">
        <v>102</v>
      </c>
      <c r="I26" s="116"/>
      <c r="J26" t="s">
        <v>98</v>
      </c>
      <c r="K26" s="108"/>
      <c r="L26" s="108"/>
    </row>
    <row r="27" spans="1:12" ht="10.5" customHeight="1">
      <c r="A27" s="108"/>
      <c r="B27" s="120"/>
      <c r="D27" s="108"/>
      <c r="E27" s="108"/>
      <c r="F27" s="108"/>
      <c r="G27" s="108"/>
      <c r="H27" s="120"/>
      <c r="J27" s="108"/>
      <c r="K27" s="108"/>
      <c r="L27" s="108"/>
    </row>
    <row r="28" spans="1:12" ht="13.5" customHeight="1">
      <c r="A28" s="108"/>
      <c r="B28" s="108" t="s">
        <v>111</v>
      </c>
      <c r="C28" s="116"/>
      <c r="D28" s="108" t="s">
        <v>108</v>
      </c>
      <c r="E28" s="108"/>
      <c r="F28" s="108"/>
      <c r="G28" s="108"/>
      <c r="H28" s="108" t="s">
        <v>111</v>
      </c>
      <c r="I28" s="116"/>
      <c r="J28" s="108" t="s">
        <v>108</v>
      </c>
      <c r="K28" s="108"/>
      <c r="L28" s="108"/>
    </row>
    <row r="29" spans="1:12" ht="10.5" customHeight="1">
      <c r="A29" s="108"/>
      <c r="B29" s="120"/>
      <c r="D29" s="108"/>
      <c r="E29" s="108"/>
      <c r="F29" s="108"/>
      <c r="G29" s="108"/>
      <c r="H29" s="120"/>
      <c r="J29" s="108"/>
      <c r="K29" s="108"/>
      <c r="L29" s="108"/>
    </row>
    <row r="30" spans="1:12" ht="13.5" customHeight="1">
      <c r="A30" s="108"/>
      <c r="B30" s="108" t="s">
        <v>112</v>
      </c>
      <c r="C30" s="116"/>
      <c r="D30" s="108" t="s">
        <v>109</v>
      </c>
      <c r="E30" s="108"/>
      <c r="F30" s="108"/>
      <c r="G30" s="108"/>
      <c r="H30" s="108" t="s">
        <v>112</v>
      </c>
      <c r="I30" s="116"/>
      <c r="J30" s="108" t="s">
        <v>109</v>
      </c>
      <c r="K30" s="108"/>
      <c r="L30" s="108"/>
    </row>
    <row r="31" spans="1:12" ht="10.5" customHeight="1">
      <c r="A31" s="108"/>
      <c r="B31" s="120"/>
      <c r="D31" s="108"/>
      <c r="E31" s="108"/>
      <c r="F31" s="108"/>
      <c r="G31" s="108"/>
      <c r="H31" s="120"/>
      <c r="J31" s="108"/>
      <c r="K31" s="108"/>
      <c r="L31" s="108"/>
    </row>
    <row r="32" spans="1:12" ht="13.5" customHeight="1">
      <c r="A32" s="108"/>
      <c r="B32" s="108" t="s">
        <v>113</v>
      </c>
      <c r="C32" s="116"/>
      <c r="D32" s="108" t="s">
        <v>110</v>
      </c>
      <c r="E32" s="108"/>
      <c r="F32" s="108"/>
      <c r="G32" s="108"/>
      <c r="H32" s="108" t="s">
        <v>113</v>
      </c>
      <c r="I32" s="116"/>
      <c r="J32" s="108" t="s">
        <v>110</v>
      </c>
      <c r="K32" s="108"/>
      <c r="L32" s="108"/>
    </row>
    <row r="33" spans="1:12" ht="10.5" customHeight="1">
      <c r="A33" s="108"/>
      <c r="B33" s="120"/>
      <c r="D33" s="108"/>
      <c r="E33" s="108"/>
      <c r="F33" s="108"/>
      <c r="G33" s="108"/>
      <c r="H33" s="120"/>
      <c r="J33" s="108"/>
      <c r="K33" s="108"/>
      <c r="L33" s="108"/>
    </row>
    <row r="34" spans="1:12" ht="13.5" customHeight="1">
      <c r="A34" s="108"/>
      <c r="B34" s="108" t="s">
        <v>116</v>
      </c>
      <c r="C34" s="116"/>
      <c r="D34" s="108" t="s">
        <v>157</v>
      </c>
      <c r="E34" s="173"/>
      <c r="F34" s="108"/>
      <c r="G34" s="108"/>
      <c r="H34" s="108" t="s">
        <v>116</v>
      </c>
      <c r="I34" s="116"/>
      <c r="J34" s="108" t="s">
        <v>157</v>
      </c>
      <c r="K34" s="173"/>
      <c r="L34" s="108"/>
    </row>
    <row r="35" ht="13.5" customHeight="1"/>
    <row r="36" spans="1:12" ht="13.5" customHeight="1">
      <c r="A36" s="108"/>
      <c r="B36" s="108" t="s">
        <v>145</v>
      </c>
      <c r="C36" s="116"/>
      <c r="D36" s="108" t="s">
        <v>146</v>
      </c>
      <c r="E36" s="174"/>
      <c r="F36" s="175" t="s">
        <v>147</v>
      </c>
      <c r="G36" s="108"/>
      <c r="H36" s="108" t="s">
        <v>145</v>
      </c>
      <c r="I36" s="116"/>
      <c r="J36" s="108" t="s">
        <v>146</v>
      </c>
      <c r="K36" s="174"/>
      <c r="L36" s="175" t="s">
        <v>147</v>
      </c>
    </row>
    <row r="37" spans="1:12" ht="15" customHeight="1">
      <c r="A37" s="108"/>
      <c r="B37" s="108"/>
      <c r="C37" s="108"/>
      <c r="D37" s="108"/>
      <c r="E37" s="127"/>
      <c r="F37" s="108"/>
      <c r="G37" s="108"/>
      <c r="H37" s="108"/>
      <c r="I37" s="108"/>
      <c r="J37" s="108"/>
      <c r="K37" s="127"/>
      <c r="L37" s="108"/>
    </row>
    <row r="38" spans="1:12" ht="15" customHeight="1">
      <c r="A38" s="108" t="s">
        <v>158</v>
      </c>
      <c r="B38" s="108" t="s">
        <v>152</v>
      </c>
      <c r="C38" s="108"/>
      <c r="D38" s="108"/>
      <c r="E38" s="127"/>
      <c r="F38" s="108"/>
      <c r="G38" s="108"/>
      <c r="H38" s="108"/>
      <c r="I38" s="108"/>
      <c r="J38" s="108"/>
      <c r="K38" s="127"/>
      <c r="L38" s="108"/>
    </row>
    <row r="39" spans="1:12" ht="15" customHeight="1">
      <c r="A39" s="108"/>
      <c r="B39" s="108" t="s">
        <v>153</v>
      </c>
      <c r="C39" s="108"/>
      <c r="D39" s="108"/>
      <c r="E39" s="127"/>
      <c r="F39" s="108"/>
      <c r="G39" s="108"/>
      <c r="H39" s="108"/>
      <c r="I39" s="108"/>
      <c r="J39" s="108"/>
      <c r="K39" s="127"/>
      <c r="L39" s="108"/>
    </row>
    <row r="40" spans="1:12" ht="8.2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ht="15" customHeight="1">
      <c r="A41" s="108"/>
      <c r="B41" s="108" t="s">
        <v>100</v>
      </c>
      <c r="C41" s="177"/>
      <c r="D41" s="108" t="s">
        <v>148</v>
      </c>
      <c r="E41" s="127"/>
      <c r="F41" s="108"/>
      <c r="G41" s="108"/>
      <c r="H41" s="108" t="s">
        <v>101</v>
      </c>
      <c r="I41" s="177"/>
      <c r="J41" s="108" t="s">
        <v>149</v>
      </c>
      <c r="K41" s="176" t="s">
        <v>156</v>
      </c>
      <c r="L41" s="108"/>
    </row>
    <row r="42" spans="3:11" s="115" customFormat="1" ht="7.5" customHeight="1">
      <c r="C42" s="182"/>
      <c r="E42" s="179"/>
      <c r="I42" s="182"/>
      <c r="K42" s="181"/>
    </row>
    <row r="43" spans="3:12" ht="18.75" customHeight="1">
      <c r="C43" s="355"/>
      <c r="D43" s="356"/>
      <c r="E43" s="356"/>
      <c r="F43" s="356"/>
      <c r="G43" s="356"/>
      <c r="H43" s="356"/>
      <c r="I43" s="356"/>
      <c r="J43" s="356"/>
      <c r="K43" s="356"/>
      <c r="L43" s="357"/>
    </row>
    <row r="44" spans="3:12" ht="18.75" customHeight="1">
      <c r="C44" s="358"/>
      <c r="D44" s="359"/>
      <c r="E44" s="359"/>
      <c r="F44" s="359"/>
      <c r="G44" s="359"/>
      <c r="H44" s="359"/>
      <c r="I44" s="359"/>
      <c r="J44" s="359"/>
      <c r="K44" s="359"/>
      <c r="L44" s="360"/>
    </row>
    <row r="45" spans="3:12" ht="18.75" customHeight="1">
      <c r="C45" s="358"/>
      <c r="D45" s="359"/>
      <c r="E45" s="359"/>
      <c r="F45" s="359"/>
      <c r="G45" s="359"/>
      <c r="H45" s="359"/>
      <c r="I45" s="359"/>
      <c r="J45" s="359"/>
      <c r="K45" s="359"/>
      <c r="L45" s="360"/>
    </row>
    <row r="46" spans="3:12" ht="18.75" customHeight="1">
      <c r="C46" s="358"/>
      <c r="D46" s="359"/>
      <c r="E46" s="359"/>
      <c r="F46" s="359"/>
      <c r="G46" s="359"/>
      <c r="H46" s="359"/>
      <c r="I46" s="359"/>
      <c r="J46" s="359"/>
      <c r="K46" s="359"/>
      <c r="L46" s="360"/>
    </row>
    <row r="47" spans="3:12" ht="18.75" customHeight="1">
      <c r="C47" s="361"/>
      <c r="D47" s="362"/>
      <c r="E47" s="362"/>
      <c r="F47" s="362"/>
      <c r="G47" s="362"/>
      <c r="H47" s="362"/>
      <c r="I47" s="362"/>
      <c r="J47" s="362"/>
      <c r="K47" s="362"/>
      <c r="L47" s="363"/>
    </row>
    <row r="48" spans="1:12" ht="9.75" customHeight="1">
      <c r="A48" s="108"/>
      <c r="B48" s="108"/>
      <c r="C48" s="108"/>
      <c r="D48" s="108"/>
      <c r="E48" s="127"/>
      <c r="F48" s="108"/>
      <c r="G48" s="108"/>
      <c r="H48" s="108"/>
      <c r="I48" s="108"/>
      <c r="J48" s="108"/>
      <c r="K48" s="127"/>
      <c r="L48" s="108"/>
    </row>
    <row r="49" spans="1:12" ht="15" customHeight="1">
      <c r="A49" s="108" t="s">
        <v>159</v>
      </c>
      <c r="B49" s="108" t="s">
        <v>155</v>
      </c>
      <c r="C49" s="108"/>
      <c r="D49" s="108"/>
      <c r="E49" s="127"/>
      <c r="F49" s="108"/>
      <c r="G49" s="108"/>
      <c r="H49" s="108"/>
      <c r="I49" s="108"/>
      <c r="J49" s="108"/>
      <c r="K49" s="127"/>
      <c r="L49" s="108"/>
    </row>
    <row r="50" spans="1:12" ht="8.2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</row>
    <row r="51" spans="1:12" ht="15" customHeight="1">
      <c r="A51" s="108"/>
      <c r="B51" s="108" t="s">
        <v>100</v>
      </c>
      <c r="C51" s="178"/>
      <c r="D51" s="183" t="s">
        <v>148</v>
      </c>
      <c r="E51" s="176" t="s">
        <v>154</v>
      </c>
      <c r="F51" s="108"/>
      <c r="G51" s="108"/>
      <c r="H51" s="108" t="s">
        <v>101</v>
      </c>
      <c r="I51" s="116"/>
      <c r="J51" s="108" t="s">
        <v>149</v>
      </c>
      <c r="L51" s="108"/>
    </row>
    <row r="52" spans="3:5" s="115" customFormat="1" ht="6.75" customHeight="1">
      <c r="C52" s="180"/>
      <c r="E52" s="181"/>
    </row>
    <row r="53" spans="3:12" ht="18.75" customHeight="1">
      <c r="C53" s="344"/>
      <c r="D53" s="345"/>
      <c r="E53" s="345"/>
      <c r="F53" s="345"/>
      <c r="G53" s="345"/>
      <c r="H53" s="345"/>
      <c r="I53" s="345"/>
      <c r="J53" s="345"/>
      <c r="K53" s="345"/>
      <c r="L53" s="346"/>
    </row>
    <row r="54" spans="3:12" ht="18.75" customHeight="1">
      <c r="C54" s="364"/>
      <c r="D54" s="365"/>
      <c r="E54" s="365"/>
      <c r="F54" s="365"/>
      <c r="G54" s="365"/>
      <c r="H54" s="365"/>
      <c r="I54" s="365"/>
      <c r="J54" s="365"/>
      <c r="K54" s="365"/>
      <c r="L54" s="366"/>
    </row>
    <row r="55" spans="3:12" ht="18.75" customHeight="1">
      <c r="C55" s="364"/>
      <c r="D55" s="365"/>
      <c r="E55" s="365"/>
      <c r="F55" s="365"/>
      <c r="G55" s="365"/>
      <c r="H55" s="365"/>
      <c r="I55" s="365"/>
      <c r="J55" s="365"/>
      <c r="K55" s="365"/>
      <c r="L55" s="366"/>
    </row>
    <row r="56" spans="3:12" ht="18.75" customHeight="1">
      <c r="C56" s="364"/>
      <c r="D56" s="365"/>
      <c r="E56" s="365"/>
      <c r="F56" s="365"/>
      <c r="G56" s="365"/>
      <c r="H56" s="365"/>
      <c r="I56" s="365"/>
      <c r="J56" s="365"/>
      <c r="K56" s="365"/>
      <c r="L56" s="366"/>
    </row>
    <row r="57" spans="3:12" ht="18.75" customHeight="1">
      <c r="C57" s="367"/>
      <c r="D57" s="368"/>
      <c r="E57" s="368"/>
      <c r="F57" s="368"/>
      <c r="G57" s="368"/>
      <c r="H57" s="368"/>
      <c r="I57" s="368"/>
      <c r="J57" s="368"/>
      <c r="K57" s="368"/>
      <c r="L57" s="369"/>
    </row>
    <row r="58" spans="1:15" ht="15" customHeight="1">
      <c r="A58" s="353" t="s">
        <v>107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125"/>
      <c r="N58" s="125"/>
      <c r="O58" s="125"/>
    </row>
    <row r="59" spans="1:15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</row>
    <row r="60" spans="1:16" s="69" customFormat="1" ht="15" customHeight="1">
      <c r="A60" s="68" t="s">
        <v>0</v>
      </c>
      <c r="B60" s="68"/>
      <c r="C60" s="123"/>
      <c r="E60" s="354">
        <f>E5</f>
        <v>0</v>
      </c>
      <c r="F60" s="354"/>
      <c r="G60" s="354"/>
      <c r="H60" s="354"/>
      <c r="I60" s="354"/>
      <c r="J60" s="354"/>
      <c r="K60" s="71" t="s">
        <v>117</v>
      </c>
      <c r="L60" s="112">
        <f>L5</f>
        <v>0</v>
      </c>
      <c r="M60" s="120"/>
      <c r="N60" s="120"/>
      <c r="O60" s="120"/>
      <c r="P60" s="120"/>
    </row>
    <row r="61" spans="1:12" ht="9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</row>
    <row r="62" spans="1:12" ht="15" customHeight="1">
      <c r="A62" s="108"/>
      <c r="B62" s="108"/>
      <c r="C62" s="108"/>
      <c r="D62" s="108"/>
      <c r="E62" s="127"/>
      <c r="F62" s="108"/>
      <c r="G62" s="108"/>
      <c r="H62" s="108"/>
      <c r="I62" s="108"/>
      <c r="J62" s="108"/>
      <c r="K62" s="127"/>
      <c r="L62" s="108"/>
    </row>
    <row r="63" spans="1:12" ht="15" customHeight="1">
      <c r="A63" s="109" t="s">
        <v>88</v>
      </c>
      <c r="B63" s="108" t="s">
        <v>99</v>
      </c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12" ht="10.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1:12" ht="13.5" customHeight="1">
      <c r="A65" s="108"/>
      <c r="B65" s="108" t="s">
        <v>100</v>
      </c>
      <c r="C65" s="116"/>
      <c r="D65" s="108" t="s">
        <v>119</v>
      </c>
      <c r="E65" s="108"/>
      <c r="F65" s="108"/>
      <c r="G65" s="108"/>
      <c r="H65" s="108"/>
      <c r="I65" s="108"/>
      <c r="J65" s="108"/>
      <c r="K65" s="108"/>
      <c r="L65" s="108"/>
    </row>
    <row r="66" spans="1:12" ht="9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2" ht="13.5" customHeight="1">
      <c r="A67" s="108"/>
      <c r="B67" s="108" t="s">
        <v>101</v>
      </c>
      <c r="C67" s="116"/>
      <c r="D67" s="109" t="s">
        <v>120</v>
      </c>
      <c r="E67" s="108"/>
      <c r="F67" s="108"/>
      <c r="G67" s="108"/>
      <c r="H67" s="108"/>
      <c r="I67" s="108"/>
      <c r="J67" s="108"/>
      <c r="K67" s="108"/>
      <c r="L67" s="108"/>
    </row>
    <row r="68" spans="1:12" ht="9.75" customHeight="1">
      <c r="A68" s="108"/>
      <c r="B68" s="108"/>
      <c r="C68" s="108"/>
      <c r="E68" s="108"/>
      <c r="F68" s="108"/>
      <c r="G68" s="108"/>
      <c r="H68" s="108"/>
      <c r="I68" s="108"/>
      <c r="J68" s="108"/>
      <c r="K68" s="108"/>
      <c r="L68" s="108"/>
    </row>
    <row r="69" spans="1:12" ht="13.5" customHeight="1">
      <c r="A69" s="108"/>
      <c r="B69" s="108" t="s">
        <v>102</v>
      </c>
      <c r="C69" s="116"/>
      <c r="D69" s="109" t="s">
        <v>121</v>
      </c>
      <c r="E69" s="108"/>
      <c r="F69" s="108"/>
      <c r="G69" s="108"/>
      <c r="H69" s="108"/>
      <c r="I69" s="108"/>
      <c r="J69" s="108"/>
      <c r="K69" s="108"/>
      <c r="L69" s="108"/>
    </row>
    <row r="70" spans="1:12" ht="15" customHeight="1">
      <c r="A70" s="108"/>
      <c r="B70" s="108"/>
      <c r="C70" s="108"/>
      <c r="E70" s="108"/>
      <c r="F70" s="108"/>
      <c r="G70" s="108"/>
      <c r="H70" s="108"/>
      <c r="I70" s="108"/>
      <c r="J70" s="108"/>
      <c r="K70" s="108"/>
      <c r="L70" s="108"/>
    </row>
    <row r="71" spans="1:12" ht="15" customHeight="1">
      <c r="A71" s="108"/>
      <c r="B71" s="108" t="s">
        <v>150</v>
      </c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ht="15" customHeight="1">
      <c r="A72" s="108"/>
      <c r="B72" s="108" t="s">
        <v>151</v>
      </c>
      <c r="D72" s="108"/>
      <c r="E72" s="108"/>
      <c r="F72" s="108"/>
      <c r="G72" s="108"/>
      <c r="H72" s="108"/>
      <c r="I72" s="108"/>
      <c r="J72" s="108"/>
      <c r="K72" s="108"/>
      <c r="L72" s="108"/>
    </row>
    <row r="73" spans="1:12" ht="1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1:2" ht="12.75">
      <c r="A74" s="109" t="s">
        <v>105</v>
      </c>
      <c r="B74" s="109" t="s">
        <v>104</v>
      </c>
    </row>
    <row r="75" ht="12.75">
      <c r="B75" s="109" t="s">
        <v>103</v>
      </c>
    </row>
    <row r="76" ht="15" customHeight="1"/>
    <row r="77" spans="2:4" ht="13.5" customHeight="1">
      <c r="B77" s="109" t="s">
        <v>100</v>
      </c>
      <c r="C77" s="116"/>
      <c r="D77" s="109" t="s">
        <v>132</v>
      </c>
    </row>
    <row r="78" ht="9.75" customHeight="1"/>
    <row r="79" spans="2:4" ht="13.5" customHeight="1">
      <c r="B79" s="109" t="s">
        <v>101</v>
      </c>
      <c r="C79" s="116"/>
      <c r="D79" s="109" t="s">
        <v>133</v>
      </c>
    </row>
    <row r="80" ht="15" customHeight="1"/>
    <row r="81" spans="1:12" ht="12.75">
      <c r="A81" s="109" t="s">
        <v>131</v>
      </c>
      <c r="B81" s="109" t="s">
        <v>100</v>
      </c>
      <c r="C81" s="109" t="s">
        <v>106</v>
      </c>
      <c r="G81" s="108"/>
      <c r="H81" s="108"/>
      <c r="I81" s="108"/>
      <c r="J81" s="108"/>
      <c r="K81" s="108"/>
      <c r="L81" s="108"/>
    </row>
    <row r="82" spans="3:12" ht="10.5" customHeight="1">
      <c r="C82" s="110"/>
      <c r="D82" s="110"/>
      <c r="E82" s="110"/>
      <c r="F82" s="110"/>
      <c r="G82" s="110"/>
      <c r="H82" s="110"/>
      <c r="I82" s="110"/>
      <c r="J82" s="110"/>
      <c r="K82" s="110"/>
      <c r="L82" s="110"/>
    </row>
    <row r="83" spans="3:12" ht="18.75" customHeight="1">
      <c r="C83" s="344"/>
      <c r="D83" s="345"/>
      <c r="E83" s="345"/>
      <c r="F83" s="345"/>
      <c r="G83" s="345"/>
      <c r="H83" s="345"/>
      <c r="I83" s="345"/>
      <c r="J83" s="345"/>
      <c r="K83" s="345"/>
      <c r="L83" s="346"/>
    </row>
    <row r="84" spans="3:12" ht="18.75" customHeight="1">
      <c r="C84" s="347"/>
      <c r="D84" s="348"/>
      <c r="E84" s="348"/>
      <c r="F84" s="348"/>
      <c r="G84" s="348"/>
      <c r="H84" s="348"/>
      <c r="I84" s="348"/>
      <c r="J84" s="348"/>
      <c r="K84" s="348"/>
      <c r="L84" s="349"/>
    </row>
    <row r="85" spans="3:12" ht="18.75" customHeight="1">
      <c r="C85" s="347"/>
      <c r="D85" s="348"/>
      <c r="E85" s="348"/>
      <c r="F85" s="348"/>
      <c r="G85" s="348"/>
      <c r="H85" s="348"/>
      <c r="I85" s="348"/>
      <c r="J85" s="348"/>
      <c r="K85" s="348"/>
      <c r="L85" s="349"/>
    </row>
    <row r="86" spans="3:12" ht="18.75" customHeight="1">
      <c r="C86" s="347"/>
      <c r="D86" s="348"/>
      <c r="E86" s="348"/>
      <c r="F86" s="348"/>
      <c r="G86" s="348"/>
      <c r="H86" s="348"/>
      <c r="I86" s="348"/>
      <c r="J86" s="348"/>
      <c r="K86" s="348"/>
      <c r="L86" s="349"/>
    </row>
    <row r="87" spans="3:12" ht="18.75" customHeight="1">
      <c r="C87" s="347"/>
      <c r="D87" s="348"/>
      <c r="E87" s="348"/>
      <c r="F87" s="348"/>
      <c r="G87" s="348"/>
      <c r="H87" s="348"/>
      <c r="I87" s="348"/>
      <c r="J87" s="348"/>
      <c r="K87" s="348"/>
      <c r="L87" s="349"/>
    </row>
    <row r="88" spans="3:12" ht="18.75" customHeight="1">
      <c r="C88" s="347"/>
      <c r="D88" s="348"/>
      <c r="E88" s="348"/>
      <c r="F88" s="348"/>
      <c r="G88" s="348"/>
      <c r="H88" s="348"/>
      <c r="I88" s="348"/>
      <c r="J88" s="348"/>
      <c r="K88" s="348"/>
      <c r="L88" s="349"/>
    </row>
    <row r="89" spans="3:12" ht="18.75" customHeight="1">
      <c r="C89" s="347"/>
      <c r="D89" s="348"/>
      <c r="E89" s="348"/>
      <c r="F89" s="348"/>
      <c r="G89" s="348"/>
      <c r="H89" s="348"/>
      <c r="I89" s="348"/>
      <c r="J89" s="348"/>
      <c r="K89" s="348"/>
      <c r="L89" s="349"/>
    </row>
    <row r="90" spans="3:12" ht="18.75" customHeight="1">
      <c r="C90" s="347"/>
      <c r="D90" s="348"/>
      <c r="E90" s="348"/>
      <c r="F90" s="348"/>
      <c r="G90" s="348"/>
      <c r="H90" s="348"/>
      <c r="I90" s="348"/>
      <c r="J90" s="348"/>
      <c r="K90" s="348"/>
      <c r="L90" s="349"/>
    </row>
    <row r="91" spans="3:12" ht="18.75" customHeight="1">
      <c r="C91" s="350"/>
      <c r="D91" s="351"/>
      <c r="E91" s="351"/>
      <c r="F91" s="351"/>
      <c r="G91" s="351"/>
      <c r="H91" s="351"/>
      <c r="I91" s="351"/>
      <c r="J91" s="351"/>
      <c r="K91" s="351"/>
      <c r="L91" s="352"/>
    </row>
    <row r="94" spans="1:3" ht="12.75">
      <c r="A94" s="109" t="s">
        <v>131</v>
      </c>
      <c r="B94" s="109" t="s">
        <v>101</v>
      </c>
      <c r="C94" s="109" t="s">
        <v>134</v>
      </c>
    </row>
    <row r="96" spans="3:12" ht="18.75" customHeight="1">
      <c r="C96" s="344"/>
      <c r="D96" s="345"/>
      <c r="E96" s="345"/>
      <c r="F96" s="345"/>
      <c r="G96" s="345"/>
      <c r="H96" s="345"/>
      <c r="I96" s="345"/>
      <c r="J96" s="345"/>
      <c r="K96" s="345"/>
      <c r="L96" s="346"/>
    </row>
    <row r="97" spans="3:12" ht="18.75" customHeight="1">
      <c r="C97" s="347"/>
      <c r="D97" s="348"/>
      <c r="E97" s="348"/>
      <c r="F97" s="348"/>
      <c r="G97" s="348"/>
      <c r="H97" s="348"/>
      <c r="I97" s="348"/>
      <c r="J97" s="348"/>
      <c r="K97" s="348"/>
      <c r="L97" s="349"/>
    </row>
    <row r="98" spans="3:12" ht="18.75" customHeight="1">
      <c r="C98" s="347"/>
      <c r="D98" s="348"/>
      <c r="E98" s="348"/>
      <c r="F98" s="348"/>
      <c r="G98" s="348"/>
      <c r="H98" s="348"/>
      <c r="I98" s="348"/>
      <c r="J98" s="348"/>
      <c r="K98" s="348"/>
      <c r="L98" s="349"/>
    </row>
    <row r="99" spans="3:12" ht="18.75" customHeight="1">
      <c r="C99" s="347"/>
      <c r="D99" s="348"/>
      <c r="E99" s="348"/>
      <c r="F99" s="348"/>
      <c r="G99" s="348"/>
      <c r="H99" s="348"/>
      <c r="I99" s="348"/>
      <c r="J99" s="348"/>
      <c r="K99" s="348"/>
      <c r="L99" s="349"/>
    </row>
    <row r="100" spans="3:12" ht="18.75" customHeight="1">
      <c r="C100" s="347"/>
      <c r="D100" s="348"/>
      <c r="E100" s="348"/>
      <c r="F100" s="348"/>
      <c r="G100" s="348"/>
      <c r="H100" s="348"/>
      <c r="I100" s="348"/>
      <c r="J100" s="348"/>
      <c r="K100" s="348"/>
      <c r="L100" s="349"/>
    </row>
    <row r="101" spans="3:12" ht="18.75" customHeight="1">
      <c r="C101" s="347"/>
      <c r="D101" s="348"/>
      <c r="E101" s="348"/>
      <c r="F101" s="348"/>
      <c r="G101" s="348"/>
      <c r="H101" s="348"/>
      <c r="I101" s="348"/>
      <c r="J101" s="348"/>
      <c r="K101" s="348"/>
      <c r="L101" s="349"/>
    </row>
    <row r="102" spans="3:12" ht="18.75" customHeight="1">
      <c r="C102" s="347"/>
      <c r="D102" s="348"/>
      <c r="E102" s="348"/>
      <c r="F102" s="348"/>
      <c r="G102" s="348"/>
      <c r="H102" s="348"/>
      <c r="I102" s="348"/>
      <c r="J102" s="348"/>
      <c r="K102" s="348"/>
      <c r="L102" s="349"/>
    </row>
    <row r="103" spans="3:12" ht="18.75" customHeight="1">
      <c r="C103" s="347"/>
      <c r="D103" s="348"/>
      <c r="E103" s="348"/>
      <c r="F103" s="348"/>
      <c r="G103" s="348"/>
      <c r="H103" s="348"/>
      <c r="I103" s="348"/>
      <c r="J103" s="348"/>
      <c r="K103" s="348"/>
      <c r="L103" s="349"/>
    </row>
    <row r="104" spans="3:12" ht="18.75" customHeight="1">
      <c r="C104" s="350"/>
      <c r="D104" s="351"/>
      <c r="E104" s="351"/>
      <c r="F104" s="351"/>
      <c r="G104" s="351"/>
      <c r="H104" s="351"/>
      <c r="I104" s="351"/>
      <c r="J104" s="351"/>
      <c r="K104" s="351"/>
      <c r="L104" s="352"/>
    </row>
  </sheetData>
  <sheetProtection/>
  <mergeCells count="10">
    <mergeCell ref="C83:L91"/>
    <mergeCell ref="C96:L104"/>
    <mergeCell ref="A58:L58"/>
    <mergeCell ref="A1:L1"/>
    <mergeCell ref="A3:L3"/>
    <mergeCell ref="E60:J60"/>
    <mergeCell ref="E5:J5"/>
    <mergeCell ref="E7:J7"/>
    <mergeCell ref="C43:L47"/>
    <mergeCell ref="C53:L57"/>
  </mergeCells>
  <printOptions/>
  <pageMargins left="0.5" right="0.5" top="0.25" bottom="0.4" header="0" footer="0.25"/>
  <pageSetup horizontalDpi="600" verticalDpi="600" orientation="portrait" r:id="rId1"/>
  <headerFooter alignWithMargins="0">
    <oddFooter>&amp;L&amp;9California Department of Insurance&amp;C&amp;9Page &amp;P of 2&amp;R&amp;9Revised:  January 2019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9"/>
  <sheetViews>
    <sheetView showGridLines="0" workbookViewId="0" topLeftCell="A1">
      <selection activeCell="K4" sqref="K4"/>
    </sheetView>
  </sheetViews>
  <sheetFormatPr defaultColWidth="9.140625" defaultRowHeight="12.75"/>
  <cols>
    <col min="1" max="1" width="4.00390625" style="14" customWidth="1"/>
    <col min="2" max="2" width="10.7109375" style="67" customWidth="1"/>
    <col min="3" max="3" width="11.00390625" style="3" customWidth="1"/>
    <col min="4" max="4" width="9.7109375" style="3" customWidth="1"/>
    <col min="5" max="5" width="0.85546875" style="0" customWidth="1"/>
    <col min="6" max="9" width="11.421875" style="10" customWidth="1"/>
    <col min="10" max="10" width="0.85546875" style="10" customWidth="1"/>
    <col min="11" max="16" width="11.421875" style="10" customWidth="1"/>
    <col min="17" max="17" width="11.28125" style="19" customWidth="1"/>
  </cols>
  <sheetData>
    <row r="1" spans="2:14" ht="16.5">
      <c r="B1" s="54" t="s">
        <v>174</v>
      </c>
      <c r="C1" s="38"/>
      <c r="E1" s="1"/>
      <c r="F1" s="106" t="s">
        <v>175</v>
      </c>
      <c r="G1" s="78"/>
      <c r="H1" s="77"/>
      <c r="I1" s="77"/>
      <c r="J1" s="77"/>
      <c r="K1" s="78"/>
      <c r="L1" s="77"/>
      <c r="M1" s="77"/>
      <c r="N1" s="77"/>
    </row>
    <row r="2" spans="1:16" ht="9" customHeight="1" thickBot="1">
      <c r="A2" s="2"/>
      <c r="B2" s="55"/>
      <c r="C2" s="39"/>
      <c r="D2" s="39"/>
      <c r="E2" s="2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2:14" ht="8.25" customHeight="1">
      <c r="B3" s="56"/>
      <c r="C3" s="4"/>
      <c r="D3" s="5"/>
      <c r="E3" s="5"/>
      <c r="F3" s="80"/>
      <c r="G3" s="81"/>
      <c r="H3" s="80"/>
      <c r="I3" s="80"/>
      <c r="J3" s="80"/>
      <c r="K3" s="81"/>
      <c r="L3" s="80"/>
      <c r="M3" s="80"/>
      <c r="N3" s="80"/>
    </row>
    <row r="4" spans="1:17" s="9" customFormat="1" ht="12">
      <c r="A4" s="69"/>
      <c r="B4" s="68" t="s">
        <v>0</v>
      </c>
      <c r="C4" s="6"/>
      <c r="D4" s="354">
        <f>Interrogatory!E5</f>
        <v>0</v>
      </c>
      <c r="E4" s="379"/>
      <c r="F4" s="379"/>
      <c r="G4" s="379"/>
      <c r="H4" s="379"/>
      <c r="I4" s="379"/>
      <c r="J4" s="70"/>
      <c r="K4" s="70"/>
      <c r="M4" s="71" t="s">
        <v>1</v>
      </c>
      <c r="N4" s="72">
        <f>Interrogatory!L5</f>
        <v>0</v>
      </c>
      <c r="Q4" s="12"/>
    </row>
    <row r="5" spans="1:17" s="9" customFormat="1" ht="12">
      <c r="A5" s="69"/>
      <c r="B5" s="73"/>
      <c r="J5" s="74"/>
      <c r="K5" s="74"/>
      <c r="M5" s="71"/>
      <c r="N5" s="75"/>
      <c r="Q5" s="12"/>
    </row>
    <row r="6" spans="1:17" s="9" customFormat="1" ht="12">
      <c r="A6" s="69"/>
      <c r="B6" s="68" t="s">
        <v>2</v>
      </c>
      <c r="C6" s="6"/>
      <c r="D6" s="354">
        <f>Interrogatory!E7</f>
        <v>0</v>
      </c>
      <c r="E6" s="379"/>
      <c r="F6" s="379"/>
      <c r="G6" s="379"/>
      <c r="H6" s="379"/>
      <c r="I6" s="379"/>
      <c r="J6" s="70"/>
      <c r="K6" s="70"/>
      <c r="M6" s="71" t="s">
        <v>3</v>
      </c>
      <c r="N6" s="72">
        <f>Interrogatory!L7</f>
        <v>0</v>
      </c>
      <c r="Q6" s="12"/>
    </row>
    <row r="7" spans="1:17" s="49" customFormat="1" ht="7.5" customHeight="1" thickBot="1">
      <c r="A7" s="47"/>
      <c r="B7" s="57"/>
      <c r="C7" s="48"/>
      <c r="D7" s="7"/>
      <c r="E7" s="7"/>
      <c r="F7" s="82"/>
      <c r="G7" s="83"/>
      <c r="H7" s="83"/>
      <c r="I7" s="83"/>
      <c r="J7" s="82"/>
      <c r="K7" s="82"/>
      <c r="L7" s="84"/>
      <c r="M7" s="85"/>
      <c r="N7" s="86"/>
      <c r="O7" s="84"/>
      <c r="P7" s="84"/>
      <c r="Q7" s="8"/>
    </row>
    <row r="8" spans="1:20" ht="14.25" thickBot="1">
      <c r="A8" s="16"/>
      <c r="B8" s="58"/>
      <c r="C8" s="40"/>
      <c r="D8" s="40"/>
      <c r="E8" s="18"/>
      <c r="F8" s="380" t="s">
        <v>176</v>
      </c>
      <c r="G8" s="381"/>
      <c r="H8" s="381"/>
      <c r="I8" s="382"/>
      <c r="J8" s="17"/>
      <c r="K8" s="373" t="s">
        <v>177</v>
      </c>
      <c r="L8" s="374"/>
      <c r="M8" s="374"/>
      <c r="N8" s="374"/>
      <c r="O8" s="374"/>
      <c r="P8" s="375"/>
      <c r="Q8" s="377" t="s">
        <v>164</v>
      </c>
      <c r="R8" s="378"/>
      <c r="S8" s="185"/>
      <c r="T8" s="185"/>
    </row>
    <row r="9" spans="1:19" s="15" customFormat="1" ht="90" thickBot="1">
      <c r="A9" s="26" t="s">
        <v>7</v>
      </c>
      <c r="B9" s="59" t="s">
        <v>8</v>
      </c>
      <c r="C9" s="27" t="s">
        <v>26</v>
      </c>
      <c r="D9" s="27" t="s">
        <v>144</v>
      </c>
      <c r="E9" s="24"/>
      <c r="F9" s="27" t="s">
        <v>40</v>
      </c>
      <c r="G9" s="27" t="s">
        <v>39</v>
      </c>
      <c r="H9" s="27" t="s">
        <v>38</v>
      </c>
      <c r="I9" s="27" t="s">
        <v>37</v>
      </c>
      <c r="J9" s="24"/>
      <c r="K9" s="27" t="s">
        <v>34</v>
      </c>
      <c r="L9" s="27" t="s">
        <v>35</v>
      </c>
      <c r="M9" s="27" t="s">
        <v>36</v>
      </c>
      <c r="N9" s="27" t="s">
        <v>41</v>
      </c>
      <c r="O9" s="27" t="s">
        <v>42</v>
      </c>
      <c r="P9" s="27" t="s">
        <v>43</v>
      </c>
      <c r="Q9" s="199" t="s">
        <v>165</v>
      </c>
      <c r="R9" s="27" t="s">
        <v>166</v>
      </c>
      <c r="S9" s="23"/>
    </row>
    <row r="10" spans="1:16" ht="8.25" customHeight="1">
      <c r="A10" s="30"/>
      <c r="B10" s="60"/>
      <c r="C10" s="41"/>
      <c r="D10" s="46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8" ht="13.5">
      <c r="A11" s="31"/>
      <c r="B11" s="61"/>
      <c r="C11" s="42"/>
      <c r="D11" s="50" t="s">
        <v>31</v>
      </c>
      <c r="E11" s="25"/>
      <c r="F11" s="133"/>
      <c r="G11" s="134"/>
      <c r="H11" s="134"/>
      <c r="I11" s="135"/>
      <c r="J11" s="87"/>
      <c r="K11" s="148"/>
      <c r="L11" s="149"/>
      <c r="M11" s="149"/>
      <c r="N11" s="149"/>
      <c r="O11" s="149"/>
      <c r="P11" s="186"/>
      <c r="Q11" s="195">
        <f aca="true" t="shared" si="0" ref="Q11:R13">_xlfn.IFERROR(F11/K11,"")</f>
      </c>
      <c r="R11" s="194">
        <f t="shared" si="0"/>
      </c>
    </row>
    <row r="12" spans="1:18" ht="13.5">
      <c r="A12" s="32">
        <v>1</v>
      </c>
      <c r="B12" s="62" t="s">
        <v>9</v>
      </c>
      <c r="C12" s="43" t="s">
        <v>4</v>
      </c>
      <c r="D12" s="51" t="s">
        <v>32</v>
      </c>
      <c r="E12" s="20"/>
      <c r="F12" s="136"/>
      <c r="G12" s="137"/>
      <c r="H12" s="137"/>
      <c r="I12" s="138"/>
      <c r="J12" s="88"/>
      <c r="K12" s="151"/>
      <c r="L12" s="152"/>
      <c r="M12" s="152"/>
      <c r="N12" s="152"/>
      <c r="O12" s="152"/>
      <c r="P12" s="187"/>
      <c r="Q12" s="196">
        <f t="shared" si="0"/>
      </c>
      <c r="R12" s="191">
        <f t="shared" si="0"/>
      </c>
    </row>
    <row r="13" spans="1:18" ht="13.5">
      <c r="A13" s="34"/>
      <c r="B13" s="63"/>
      <c r="C13" s="11"/>
      <c r="D13" s="52" t="s">
        <v>33</v>
      </c>
      <c r="E13" s="21"/>
      <c r="F13" s="139"/>
      <c r="G13" s="140"/>
      <c r="H13" s="140"/>
      <c r="I13" s="141"/>
      <c r="J13" s="89"/>
      <c r="K13" s="154"/>
      <c r="L13" s="155"/>
      <c r="M13" s="155"/>
      <c r="N13" s="155"/>
      <c r="O13" s="155"/>
      <c r="P13" s="188"/>
      <c r="Q13" s="197">
        <f t="shared" si="0"/>
      </c>
      <c r="R13" s="198">
        <f t="shared" si="0"/>
      </c>
    </row>
    <row r="14" spans="1:18" ht="2.25" customHeight="1">
      <c r="A14" s="36"/>
      <c r="B14" s="64"/>
      <c r="C14" s="44"/>
      <c r="D14" s="44"/>
      <c r="E14" s="3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R14" s="192"/>
    </row>
    <row r="15" spans="1:18" ht="13.5">
      <c r="A15" s="33"/>
      <c r="B15" s="65"/>
      <c r="C15" s="43"/>
      <c r="D15" s="50" t="s">
        <v>31</v>
      </c>
      <c r="E15" s="20"/>
      <c r="F15" s="142"/>
      <c r="G15" s="143"/>
      <c r="H15" s="143"/>
      <c r="I15" s="144"/>
      <c r="J15" s="88"/>
      <c r="K15" s="157"/>
      <c r="L15" s="158"/>
      <c r="M15" s="158"/>
      <c r="N15" s="158"/>
      <c r="O15" s="158"/>
      <c r="P15" s="159"/>
      <c r="Q15" s="195">
        <f aca="true" t="shared" si="1" ref="Q15:R18">_xlfn.IFERROR(F15/K15,"")</f>
      </c>
      <c r="R15" s="194">
        <f t="shared" si="1"/>
      </c>
    </row>
    <row r="16" spans="1:18" ht="13.5">
      <c r="A16" s="32">
        <v>1</v>
      </c>
      <c r="B16" s="62" t="s">
        <v>9</v>
      </c>
      <c r="C16" s="43" t="s">
        <v>5</v>
      </c>
      <c r="D16" s="51" t="s">
        <v>32</v>
      </c>
      <c r="E16" s="20"/>
      <c r="F16" s="136"/>
      <c r="G16" s="137"/>
      <c r="H16" s="137"/>
      <c r="I16" s="138"/>
      <c r="J16" s="88"/>
      <c r="K16" s="151"/>
      <c r="L16" s="152"/>
      <c r="M16" s="152"/>
      <c r="N16" s="152"/>
      <c r="O16" s="152"/>
      <c r="P16" s="153"/>
      <c r="Q16" s="189">
        <f t="shared" si="1"/>
      </c>
      <c r="R16" s="191">
        <f t="shared" si="1"/>
      </c>
    </row>
    <row r="17" spans="1:18" ht="14.25" thickBot="1">
      <c r="A17" s="35"/>
      <c r="B17" s="66"/>
      <c r="C17" s="45"/>
      <c r="D17" s="53" t="s">
        <v>33</v>
      </c>
      <c r="E17" s="22"/>
      <c r="F17" s="145"/>
      <c r="G17" s="146"/>
      <c r="H17" s="146"/>
      <c r="I17" s="147"/>
      <c r="J17" s="91"/>
      <c r="K17" s="160"/>
      <c r="L17" s="161"/>
      <c r="M17" s="161"/>
      <c r="N17" s="161"/>
      <c r="O17" s="161"/>
      <c r="P17" s="162"/>
      <c r="Q17" s="189">
        <f t="shared" si="1"/>
      </c>
      <c r="R17" s="191">
        <f t="shared" si="1"/>
      </c>
    </row>
    <row r="18" spans="1:18" ht="14.25" thickBot="1">
      <c r="A18" s="97">
        <v>1</v>
      </c>
      <c r="B18" s="98" t="s">
        <v>44</v>
      </c>
      <c r="C18" s="99"/>
      <c r="D18" s="100"/>
      <c r="E18" s="76"/>
      <c r="F18" s="93">
        <f>SUM(F11:F17)</f>
        <v>0</v>
      </c>
      <c r="G18" s="94">
        <f>SUM(G11:G17)</f>
        <v>0</v>
      </c>
      <c r="H18" s="94">
        <f>SUM(H11:H17)</f>
        <v>0</v>
      </c>
      <c r="I18" s="95">
        <f>SUM(I11:I17)</f>
        <v>0</v>
      </c>
      <c r="J18" s="96"/>
      <c r="K18" s="93">
        <f aca="true" t="shared" si="2" ref="K18:P18">SUM(K11:K17)</f>
        <v>0</v>
      </c>
      <c r="L18" s="94">
        <f t="shared" si="2"/>
        <v>0</v>
      </c>
      <c r="M18" s="94">
        <f t="shared" si="2"/>
        <v>0</v>
      </c>
      <c r="N18" s="94">
        <f t="shared" si="2"/>
        <v>0</v>
      </c>
      <c r="O18" s="94">
        <f t="shared" si="2"/>
        <v>0</v>
      </c>
      <c r="P18" s="95">
        <f t="shared" si="2"/>
        <v>0</v>
      </c>
      <c r="Q18" s="190">
        <f t="shared" si="1"/>
      </c>
      <c r="R18" s="193">
        <f t="shared" si="1"/>
      </c>
    </row>
    <row r="19" spans="6:16" ht="8.25" customHeight="1"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8" ht="13.5">
      <c r="A20" s="31"/>
      <c r="B20" s="61"/>
      <c r="C20" s="42"/>
      <c r="D20" s="50" t="s">
        <v>31</v>
      </c>
      <c r="E20" s="25"/>
      <c r="F20" s="133"/>
      <c r="G20" s="134"/>
      <c r="H20" s="134"/>
      <c r="I20" s="135"/>
      <c r="J20" s="87"/>
      <c r="K20" s="148"/>
      <c r="L20" s="149"/>
      <c r="M20" s="149"/>
      <c r="N20" s="149"/>
      <c r="O20" s="149"/>
      <c r="P20" s="150"/>
      <c r="Q20" s="195">
        <f aca="true" t="shared" si="3" ref="Q20:R22">_xlfn.IFERROR(F20/K20,"")</f>
      </c>
      <c r="R20" s="194">
        <f t="shared" si="3"/>
      </c>
    </row>
    <row r="21" spans="1:18" ht="13.5">
      <c r="A21" s="32">
        <v>2.1</v>
      </c>
      <c r="B21" s="62" t="s">
        <v>10</v>
      </c>
      <c r="C21" s="43" t="s">
        <v>4</v>
      </c>
      <c r="D21" s="51" t="s">
        <v>32</v>
      </c>
      <c r="E21" s="20"/>
      <c r="F21" s="136"/>
      <c r="G21" s="137"/>
      <c r="H21" s="137"/>
      <c r="I21" s="138"/>
      <c r="J21" s="88"/>
      <c r="K21" s="151"/>
      <c r="L21" s="152"/>
      <c r="M21" s="152"/>
      <c r="N21" s="152"/>
      <c r="O21" s="152"/>
      <c r="P21" s="153"/>
      <c r="Q21" s="196">
        <f t="shared" si="3"/>
      </c>
      <c r="R21" s="191">
        <f t="shared" si="3"/>
      </c>
    </row>
    <row r="22" spans="1:18" ht="13.5">
      <c r="A22" s="34"/>
      <c r="B22" s="63"/>
      <c r="C22" s="11"/>
      <c r="D22" s="52" t="s">
        <v>33</v>
      </c>
      <c r="E22" s="21"/>
      <c r="F22" s="139"/>
      <c r="G22" s="140"/>
      <c r="H22" s="140"/>
      <c r="I22" s="141"/>
      <c r="J22" s="89"/>
      <c r="K22" s="154"/>
      <c r="L22" s="155"/>
      <c r="M22" s="155"/>
      <c r="N22" s="155"/>
      <c r="O22" s="155"/>
      <c r="P22" s="156"/>
      <c r="Q22" s="197">
        <f t="shared" si="3"/>
      </c>
      <c r="R22" s="198">
        <f t="shared" si="3"/>
      </c>
    </row>
    <row r="23" spans="1:18" ht="2.25" customHeight="1">
      <c r="A23" s="36"/>
      <c r="B23" s="64"/>
      <c r="C23" s="44"/>
      <c r="D23" s="44"/>
      <c r="E23" s="37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R23" s="192"/>
    </row>
    <row r="24" spans="1:18" ht="13.5">
      <c r="A24" s="33"/>
      <c r="B24" s="65"/>
      <c r="C24" s="43"/>
      <c r="D24" s="50" t="s">
        <v>31</v>
      </c>
      <c r="E24" s="20"/>
      <c r="F24" s="142"/>
      <c r="G24" s="143"/>
      <c r="H24" s="143"/>
      <c r="I24" s="144"/>
      <c r="J24" s="88"/>
      <c r="K24" s="157"/>
      <c r="L24" s="158"/>
      <c r="M24" s="158"/>
      <c r="N24" s="158"/>
      <c r="O24" s="158"/>
      <c r="P24" s="159"/>
      <c r="Q24" s="195">
        <f aca="true" t="shared" si="4" ref="Q24:R27">_xlfn.IFERROR(F24/K24,"")</f>
      </c>
      <c r="R24" s="194">
        <f t="shared" si="4"/>
      </c>
    </row>
    <row r="25" spans="1:18" ht="13.5">
      <c r="A25" s="32">
        <v>2.1</v>
      </c>
      <c r="B25" s="62" t="s">
        <v>10</v>
      </c>
      <c r="C25" s="43" t="s">
        <v>5</v>
      </c>
      <c r="D25" s="51" t="s">
        <v>32</v>
      </c>
      <c r="E25" s="20"/>
      <c r="F25" s="136"/>
      <c r="G25" s="137"/>
      <c r="H25" s="137"/>
      <c r="I25" s="138"/>
      <c r="J25" s="88"/>
      <c r="K25" s="151"/>
      <c r="L25" s="152"/>
      <c r="M25" s="152"/>
      <c r="N25" s="152"/>
      <c r="O25" s="152"/>
      <c r="P25" s="153"/>
      <c r="Q25" s="189">
        <f t="shared" si="4"/>
      </c>
      <c r="R25" s="191">
        <f t="shared" si="4"/>
      </c>
    </row>
    <row r="26" spans="1:18" ht="14.25" thickBot="1">
      <c r="A26" s="35"/>
      <c r="B26" s="66"/>
      <c r="C26" s="45"/>
      <c r="D26" s="53" t="s">
        <v>33</v>
      </c>
      <c r="E26" s="22"/>
      <c r="F26" s="145"/>
      <c r="G26" s="146"/>
      <c r="H26" s="146"/>
      <c r="I26" s="147"/>
      <c r="J26" s="91"/>
      <c r="K26" s="160"/>
      <c r="L26" s="161"/>
      <c r="M26" s="161"/>
      <c r="N26" s="161"/>
      <c r="O26" s="161"/>
      <c r="P26" s="162"/>
      <c r="Q26" s="189">
        <f t="shared" si="4"/>
      </c>
      <c r="R26" s="191">
        <f t="shared" si="4"/>
      </c>
    </row>
    <row r="27" spans="1:18" ht="14.25" thickBot="1">
      <c r="A27" s="97">
        <v>2.1</v>
      </c>
      <c r="B27" s="98" t="s">
        <v>45</v>
      </c>
      <c r="C27" s="99"/>
      <c r="D27" s="100"/>
      <c r="E27" s="76"/>
      <c r="F27" s="93">
        <f>SUM(F20:F26)</f>
        <v>0</v>
      </c>
      <c r="G27" s="94">
        <f>SUM(G20:G26)</f>
        <v>0</v>
      </c>
      <c r="H27" s="94">
        <f>SUM(H20:H26)</f>
        <v>0</v>
      </c>
      <c r="I27" s="95">
        <f>SUM(I20:I26)</f>
        <v>0</v>
      </c>
      <c r="J27" s="96"/>
      <c r="K27" s="93">
        <f aca="true" t="shared" si="5" ref="K27:P27">SUM(K20:K26)</f>
        <v>0</v>
      </c>
      <c r="L27" s="94">
        <f t="shared" si="5"/>
        <v>0</v>
      </c>
      <c r="M27" s="94">
        <f t="shared" si="5"/>
        <v>0</v>
      </c>
      <c r="N27" s="94">
        <f t="shared" si="5"/>
        <v>0</v>
      </c>
      <c r="O27" s="94">
        <f t="shared" si="5"/>
        <v>0</v>
      </c>
      <c r="P27" s="95">
        <f t="shared" si="5"/>
        <v>0</v>
      </c>
      <c r="Q27" s="190">
        <f t="shared" si="4"/>
      </c>
      <c r="R27" s="193">
        <f t="shared" si="4"/>
      </c>
    </row>
    <row r="28" spans="1:17" s="128" customFormat="1" ht="8.25" customHeight="1">
      <c r="A28" s="69"/>
      <c r="B28" s="287"/>
      <c r="C28" s="3"/>
      <c r="D28" s="3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43"/>
    </row>
    <row r="29" spans="1:18" s="128" customFormat="1" ht="13.5">
      <c r="A29" s="202"/>
      <c r="B29" s="203"/>
      <c r="C29" s="42"/>
      <c r="D29" s="204" t="s">
        <v>31</v>
      </c>
      <c r="E29" s="205"/>
      <c r="F29" s="206"/>
      <c r="G29" s="207"/>
      <c r="H29" s="207"/>
      <c r="I29" s="208"/>
      <c r="J29" s="209"/>
      <c r="K29" s="210"/>
      <c r="L29" s="211"/>
      <c r="M29" s="211"/>
      <c r="N29" s="211"/>
      <c r="O29" s="211"/>
      <c r="P29" s="212"/>
      <c r="Q29" s="213">
        <f aca="true" t="shared" si="6" ref="Q29:R31">_xlfn.IFERROR(F29/K29,"")</f>
      </c>
      <c r="R29" s="214">
        <f t="shared" si="6"/>
      </c>
    </row>
    <row r="30" spans="1:18" s="128" customFormat="1" ht="13.5">
      <c r="A30" s="32">
        <v>2.4</v>
      </c>
      <c r="B30" s="62" t="s">
        <v>167</v>
      </c>
      <c r="C30" s="43" t="s">
        <v>4</v>
      </c>
      <c r="D30" s="215" t="s">
        <v>32</v>
      </c>
      <c r="E30" s="216"/>
      <c r="F30" s="217"/>
      <c r="G30" s="218"/>
      <c r="H30" s="218"/>
      <c r="I30" s="219"/>
      <c r="J30" s="220"/>
      <c r="K30" s="221"/>
      <c r="L30" s="222"/>
      <c r="M30" s="222"/>
      <c r="N30" s="222"/>
      <c r="O30" s="222"/>
      <c r="P30" s="223"/>
      <c r="Q30" s="224">
        <f t="shared" si="6"/>
      </c>
      <c r="R30" s="225">
        <f t="shared" si="6"/>
      </c>
    </row>
    <row r="31" spans="1:18" s="128" customFormat="1" ht="13.5">
      <c r="A31" s="226"/>
      <c r="B31" s="227"/>
      <c r="C31" s="11"/>
      <c r="D31" s="228" t="s">
        <v>33</v>
      </c>
      <c r="E31" s="229"/>
      <c r="F31" s="230"/>
      <c r="G31" s="231"/>
      <c r="H31" s="231"/>
      <c r="I31" s="232"/>
      <c r="J31" s="233"/>
      <c r="K31" s="234"/>
      <c r="L31" s="235"/>
      <c r="M31" s="235"/>
      <c r="N31" s="235"/>
      <c r="O31" s="235"/>
      <c r="P31" s="236"/>
      <c r="Q31" s="237">
        <f t="shared" si="6"/>
      </c>
      <c r="R31" s="238">
        <f t="shared" si="6"/>
      </c>
    </row>
    <row r="32" spans="1:18" s="128" customFormat="1" ht="2.25" customHeight="1">
      <c r="A32" s="239"/>
      <c r="B32" s="240"/>
      <c r="C32" s="44"/>
      <c r="D32" s="44"/>
      <c r="E32" s="241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4"/>
    </row>
    <row r="33" spans="1:18" s="128" customFormat="1" ht="13.5">
      <c r="A33" s="245"/>
      <c r="B33" s="246"/>
      <c r="C33" s="43"/>
      <c r="D33" s="204" t="s">
        <v>31</v>
      </c>
      <c r="E33" s="216"/>
      <c r="F33" s="247"/>
      <c r="G33" s="248"/>
      <c r="H33" s="248"/>
      <c r="I33" s="249"/>
      <c r="J33" s="250"/>
      <c r="K33" s="251"/>
      <c r="L33" s="252"/>
      <c r="M33" s="252"/>
      <c r="N33" s="252"/>
      <c r="O33" s="252"/>
      <c r="P33" s="253"/>
      <c r="Q33" s="213">
        <f aca="true" t="shared" si="7" ref="Q33:R36">_xlfn.IFERROR(F33/K33,"")</f>
      </c>
      <c r="R33" s="214">
        <f t="shared" si="7"/>
      </c>
    </row>
    <row r="34" spans="1:18" s="128" customFormat="1" ht="13.5">
      <c r="A34" s="32">
        <v>2.4</v>
      </c>
      <c r="B34" s="62" t="s">
        <v>167</v>
      </c>
      <c r="C34" s="43" t="s">
        <v>5</v>
      </c>
      <c r="D34" s="215" t="s">
        <v>32</v>
      </c>
      <c r="E34" s="216"/>
      <c r="F34" s="254"/>
      <c r="G34" s="255"/>
      <c r="H34" s="255"/>
      <c r="I34" s="256"/>
      <c r="J34" s="250"/>
      <c r="K34" s="257"/>
      <c r="L34" s="258"/>
      <c r="M34" s="258"/>
      <c r="N34" s="258"/>
      <c r="O34" s="258"/>
      <c r="P34" s="259"/>
      <c r="Q34" s="260">
        <f t="shared" si="7"/>
      </c>
      <c r="R34" s="225">
        <f t="shared" si="7"/>
      </c>
    </row>
    <row r="35" spans="1:18" s="128" customFormat="1" ht="14.25" thickBot="1">
      <c r="A35" s="261"/>
      <c r="B35" s="262"/>
      <c r="C35" s="45"/>
      <c r="D35" s="263" t="s">
        <v>33</v>
      </c>
      <c r="E35" s="264"/>
      <c r="F35" s="265"/>
      <c r="G35" s="266"/>
      <c r="H35" s="266"/>
      <c r="I35" s="267"/>
      <c r="J35" s="268"/>
      <c r="K35" s="269"/>
      <c r="L35" s="270"/>
      <c r="M35" s="270"/>
      <c r="N35" s="270"/>
      <c r="O35" s="270"/>
      <c r="P35" s="271"/>
      <c r="Q35" s="260">
        <f t="shared" si="7"/>
      </c>
      <c r="R35" s="225">
        <f t="shared" si="7"/>
      </c>
    </row>
    <row r="36" spans="1:18" s="128" customFormat="1" ht="14.25" thickBot="1">
      <c r="A36" s="97">
        <v>2.4</v>
      </c>
      <c r="B36" s="98" t="s">
        <v>168</v>
      </c>
      <c r="C36" s="99"/>
      <c r="D36" s="272"/>
      <c r="E36" s="273"/>
      <c r="F36" s="274">
        <f>SUM(F29:F35)</f>
        <v>0</v>
      </c>
      <c r="G36" s="275">
        <f>SUM(G29:G35)</f>
        <v>0</v>
      </c>
      <c r="H36" s="275">
        <f>SUM(H29:H35)</f>
        <v>0</v>
      </c>
      <c r="I36" s="276">
        <f>SUM(I29:I35)</f>
        <v>0</v>
      </c>
      <c r="J36" s="277"/>
      <c r="K36" s="274">
        <f aca="true" t="shared" si="8" ref="K36:P36">SUM(K29:K35)</f>
        <v>0</v>
      </c>
      <c r="L36" s="275">
        <f t="shared" si="8"/>
        <v>0</v>
      </c>
      <c r="M36" s="275">
        <f t="shared" si="8"/>
        <v>0</v>
      </c>
      <c r="N36" s="275">
        <f t="shared" si="8"/>
        <v>0</v>
      </c>
      <c r="O36" s="275">
        <f t="shared" si="8"/>
        <v>0</v>
      </c>
      <c r="P36" s="276">
        <f t="shared" si="8"/>
        <v>0</v>
      </c>
      <c r="Q36" s="278">
        <f t="shared" si="7"/>
      </c>
      <c r="R36" s="279">
        <f t="shared" si="7"/>
      </c>
    </row>
    <row r="37" spans="1:18" s="128" customFormat="1" ht="8.25" customHeight="1">
      <c r="A37" s="280"/>
      <c r="B37" s="281"/>
      <c r="C37" s="282"/>
      <c r="D37" s="283"/>
      <c r="E37" s="243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5"/>
      <c r="R37" s="285"/>
    </row>
    <row r="38" spans="1:18" s="128" customFormat="1" ht="13.5">
      <c r="A38" s="202"/>
      <c r="B38" s="203"/>
      <c r="C38" s="42"/>
      <c r="D38" s="204" t="s">
        <v>31</v>
      </c>
      <c r="E38" s="205"/>
      <c r="F38" s="286"/>
      <c r="G38" s="207"/>
      <c r="H38" s="207"/>
      <c r="I38" s="208"/>
      <c r="J38" s="209"/>
      <c r="K38" s="210"/>
      <c r="L38" s="211"/>
      <c r="M38" s="211"/>
      <c r="N38" s="211"/>
      <c r="O38" s="211"/>
      <c r="P38" s="212"/>
      <c r="Q38" s="213">
        <f aca="true" t="shared" si="9" ref="Q38:R40">_xlfn.IFERROR(F38/K38,"")</f>
      </c>
      <c r="R38" s="214">
        <f t="shared" si="9"/>
      </c>
    </row>
    <row r="39" spans="1:18" s="128" customFormat="1" ht="13.5">
      <c r="A39" s="32">
        <v>2.5</v>
      </c>
      <c r="B39" s="62" t="s">
        <v>169</v>
      </c>
      <c r="C39" s="43" t="s">
        <v>4</v>
      </c>
      <c r="D39" s="215" t="s">
        <v>32</v>
      </c>
      <c r="E39" s="216"/>
      <c r="F39" s="217"/>
      <c r="G39" s="218"/>
      <c r="H39" s="218"/>
      <c r="I39" s="219"/>
      <c r="J39" s="220"/>
      <c r="K39" s="221"/>
      <c r="L39" s="222"/>
      <c r="M39" s="222"/>
      <c r="N39" s="222"/>
      <c r="O39" s="222"/>
      <c r="P39" s="223"/>
      <c r="Q39" s="224">
        <f t="shared" si="9"/>
      </c>
      <c r="R39" s="225">
        <f t="shared" si="9"/>
      </c>
    </row>
    <row r="40" spans="1:18" s="128" customFormat="1" ht="13.5">
      <c r="A40" s="226"/>
      <c r="B40" s="227"/>
      <c r="C40" s="11"/>
      <c r="D40" s="228" t="s">
        <v>33</v>
      </c>
      <c r="E40" s="229"/>
      <c r="F40" s="230"/>
      <c r="G40" s="231"/>
      <c r="H40" s="231"/>
      <c r="I40" s="232"/>
      <c r="J40" s="233"/>
      <c r="K40" s="234"/>
      <c r="L40" s="235"/>
      <c r="M40" s="235"/>
      <c r="N40" s="235"/>
      <c r="O40" s="235"/>
      <c r="P40" s="236"/>
      <c r="Q40" s="237">
        <f t="shared" si="9"/>
      </c>
      <c r="R40" s="238">
        <f t="shared" si="9"/>
      </c>
    </row>
    <row r="41" spans="1:18" s="128" customFormat="1" ht="2.25" customHeight="1">
      <c r="A41" s="239"/>
      <c r="B41" s="240"/>
      <c r="C41" s="44"/>
      <c r="D41" s="44"/>
      <c r="E41" s="241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4"/>
    </row>
    <row r="42" spans="1:18" s="128" customFormat="1" ht="13.5">
      <c r="A42" s="245"/>
      <c r="B42" s="246"/>
      <c r="C42" s="43"/>
      <c r="D42" s="204" t="s">
        <v>31</v>
      </c>
      <c r="E42" s="216"/>
      <c r="F42" s="247"/>
      <c r="G42" s="248"/>
      <c r="H42" s="248"/>
      <c r="I42" s="249"/>
      <c r="J42" s="250"/>
      <c r="K42" s="251"/>
      <c r="L42" s="252"/>
      <c r="M42" s="252"/>
      <c r="N42" s="252"/>
      <c r="O42" s="252"/>
      <c r="P42" s="253"/>
      <c r="Q42" s="213">
        <f aca="true" t="shared" si="10" ref="Q42:R45">_xlfn.IFERROR(F42/K42,"")</f>
      </c>
      <c r="R42" s="214">
        <f t="shared" si="10"/>
      </c>
    </row>
    <row r="43" spans="1:18" s="128" customFormat="1" ht="13.5">
      <c r="A43" s="32">
        <v>2.5</v>
      </c>
      <c r="B43" s="62" t="s">
        <v>169</v>
      </c>
      <c r="C43" s="43" t="s">
        <v>5</v>
      </c>
      <c r="D43" s="215" t="s">
        <v>32</v>
      </c>
      <c r="E43" s="216"/>
      <c r="F43" s="254"/>
      <c r="G43" s="255"/>
      <c r="H43" s="255"/>
      <c r="I43" s="256"/>
      <c r="J43" s="250"/>
      <c r="K43" s="257"/>
      <c r="L43" s="258"/>
      <c r="M43" s="258"/>
      <c r="N43" s="258"/>
      <c r="O43" s="258"/>
      <c r="P43" s="259"/>
      <c r="Q43" s="260">
        <f t="shared" si="10"/>
      </c>
      <c r="R43" s="225">
        <f t="shared" si="10"/>
      </c>
    </row>
    <row r="44" spans="1:18" s="128" customFormat="1" ht="14.25" thickBot="1">
      <c r="A44" s="261"/>
      <c r="B44" s="262"/>
      <c r="C44" s="45"/>
      <c r="D44" s="263" t="s">
        <v>33</v>
      </c>
      <c r="E44" s="264"/>
      <c r="F44" s="265"/>
      <c r="G44" s="266"/>
      <c r="H44" s="266"/>
      <c r="I44" s="267"/>
      <c r="J44" s="268"/>
      <c r="K44" s="269"/>
      <c r="L44" s="270"/>
      <c r="M44" s="270"/>
      <c r="N44" s="270"/>
      <c r="O44" s="270"/>
      <c r="P44" s="271"/>
      <c r="Q44" s="260">
        <f t="shared" si="10"/>
      </c>
      <c r="R44" s="225">
        <f t="shared" si="10"/>
      </c>
    </row>
    <row r="45" spans="1:18" s="128" customFormat="1" ht="14.25" thickBot="1">
      <c r="A45" s="97">
        <v>2.5</v>
      </c>
      <c r="B45" s="98" t="s">
        <v>170</v>
      </c>
      <c r="C45" s="99"/>
      <c r="D45" s="272"/>
      <c r="E45" s="273"/>
      <c r="F45" s="274">
        <f>SUM(F38:F44)</f>
        <v>0</v>
      </c>
      <c r="G45" s="275">
        <f>SUM(G38:G44)</f>
        <v>0</v>
      </c>
      <c r="H45" s="275">
        <f>SUM(H38:H44)</f>
        <v>0</v>
      </c>
      <c r="I45" s="276">
        <f>SUM(I38:I44)</f>
        <v>0</v>
      </c>
      <c r="J45" s="277"/>
      <c r="K45" s="274">
        <f aca="true" t="shared" si="11" ref="K45:P45">SUM(K38:K44)</f>
        <v>0</v>
      </c>
      <c r="L45" s="275">
        <f t="shared" si="11"/>
        <v>0</v>
      </c>
      <c r="M45" s="275">
        <f t="shared" si="11"/>
        <v>0</v>
      </c>
      <c r="N45" s="275">
        <f t="shared" si="11"/>
        <v>0</v>
      </c>
      <c r="O45" s="275">
        <f t="shared" si="11"/>
        <v>0</v>
      </c>
      <c r="P45" s="276">
        <f t="shared" si="11"/>
        <v>0</v>
      </c>
      <c r="Q45" s="278">
        <f t="shared" si="10"/>
      </c>
      <c r="R45" s="279">
        <f t="shared" si="10"/>
      </c>
    </row>
    <row r="46" spans="1:17" s="128" customFormat="1" ht="8.25" customHeight="1">
      <c r="A46" s="69"/>
      <c r="B46" s="287"/>
      <c r="C46" s="3"/>
      <c r="D46" s="3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43"/>
    </row>
    <row r="47" spans="1:18" ht="13.5">
      <c r="A47" s="31"/>
      <c r="B47" s="370" t="s">
        <v>11</v>
      </c>
      <c r="C47" s="42"/>
      <c r="D47" s="50" t="s">
        <v>31</v>
      </c>
      <c r="E47" s="25"/>
      <c r="F47" s="133"/>
      <c r="G47" s="134"/>
      <c r="H47" s="134"/>
      <c r="I47" s="135"/>
      <c r="J47" s="87"/>
      <c r="K47" s="148"/>
      <c r="L47" s="149"/>
      <c r="M47" s="149"/>
      <c r="N47" s="149"/>
      <c r="O47" s="149"/>
      <c r="P47" s="150"/>
      <c r="Q47" s="195">
        <f aca="true" t="shared" si="12" ref="Q47:R49">_xlfn.IFERROR(F47/K47,"")</f>
      </c>
      <c r="R47" s="194">
        <f t="shared" si="12"/>
      </c>
    </row>
    <row r="48" spans="1:18" ht="13.5" customHeight="1">
      <c r="A48" s="32">
        <v>3</v>
      </c>
      <c r="B48" s="371"/>
      <c r="C48" s="43" t="s">
        <v>4</v>
      </c>
      <c r="D48" s="51" t="s">
        <v>32</v>
      </c>
      <c r="E48" s="20"/>
      <c r="F48" s="136"/>
      <c r="G48" s="137"/>
      <c r="H48" s="137"/>
      <c r="I48" s="138"/>
      <c r="J48" s="88"/>
      <c r="K48" s="151"/>
      <c r="L48" s="152"/>
      <c r="M48" s="152"/>
      <c r="N48" s="152"/>
      <c r="O48" s="152"/>
      <c r="P48" s="153"/>
      <c r="Q48" s="196">
        <f t="shared" si="12"/>
      </c>
      <c r="R48" s="191">
        <f t="shared" si="12"/>
      </c>
    </row>
    <row r="49" spans="1:18" ht="13.5">
      <c r="A49" s="34"/>
      <c r="B49" s="376"/>
      <c r="C49" s="11"/>
      <c r="D49" s="52" t="s">
        <v>33</v>
      </c>
      <c r="E49" s="21"/>
      <c r="F49" s="139"/>
      <c r="G49" s="140"/>
      <c r="H49" s="140"/>
      <c r="I49" s="141"/>
      <c r="J49" s="89"/>
      <c r="K49" s="154"/>
      <c r="L49" s="155"/>
      <c r="M49" s="155"/>
      <c r="N49" s="155"/>
      <c r="O49" s="155"/>
      <c r="P49" s="156"/>
      <c r="Q49" s="197">
        <f t="shared" si="12"/>
      </c>
      <c r="R49" s="198">
        <f t="shared" si="12"/>
      </c>
    </row>
    <row r="50" spans="1:18" ht="2.25" customHeight="1">
      <c r="A50" s="36"/>
      <c r="B50" s="64"/>
      <c r="C50" s="44"/>
      <c r="D50" s="44"/>
      <c r="E50" s="37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R50" s="192"/>
    </row>
    <row r="51" spans="1:18" ht="13.5">
      <c r="A51" s="33"/>
      <c r="B51" s="370" t="s">
        <v>11</v>
      </c>
      <c r="C51" s="43"/>
      <c r="D51" s="50" t="s">
        <v>31</v>
      </c>
      <c r="E51" s="20"/>
      <c r="F51" s="142"/>
      <c r="G51" s="143"/>
      <c r="H51" s="143"/>
      <c r="I51" s="144"/>
      <c r="J51" s="88"/>
      <c r="K51" s="157"/>
      <c r="L51" s="158"/>
      <c r="M51" s="158"/>
      <c r="N51" s="158"/>
      <c r="O51" s="158"/>
      <c r="P51" s="159"/>
      <c r="Q51" s="195">
        <f aca="true" t="shared" si="13" ref="Q51:R54">_xlfn.IFERROR(F51/K51,"")</f>
      </c>
      <c r="R51" s="194">
        <f t="shared" si="13"/>
      </c>
    </row>
    <row r="52" spans="1:18" ht="13.5" customHeight="1">
      <c r="A52" s="32">
        <v>3</v>
      </c>
      <c r="B52" s="371"/>
      <c r="C52" s="43" t="s">
        <v>5</v>
      </c>
      <c r="D52" s="51" t="s">
        <v>32</v>
      </c>
      <c r="E52" s="20"/>
      <c r="F52" s="136"/>
      <c r="G52" s="137"/>
      <c r="H52" s="137"/>
      <c r="I52" s="138"/>
      <c r="J52" s="88"/>
      <c r="K52" s="151"/>
      <c r="L52" s="152"/>
      <c r="M52" s="152"/>
      <c r="N52" s="152"/>
      <c r="O52" s="152"/>
      <c r="P52" s="153"/>
      <c r="Q52" s="189">
        <f t="shared" si="13"/>
      </c>
      <c r="R52" s="191">
        <f t="shared" si="13"/>
      </c>
    </row>
    <row r="53" spans="1:18" ht="14.25" thickBot="1">
      <c r="A53" s="35"/>
      <c r="B53" s="372"/>
      <c r="C53" s="45"/>
      <c r="D53" s="53" t="s">
        <v>33</v>
      </c>
      <c r="E53" s="22"/>
      <c r="F53" s="145"/>
      <c r="G53" s="146"/>
      <c r="H53" s="146"/>
      <c r="I53" s="147"/>
      <c r="J53" s="91"/>
      <c r="K53" s="160"/>
      <c r="L53" s="161"/>
      <c r="M53" s="161"/>
      <c r="N53" s="161"/>
      <c r="O53" s="161"/>
      <c r="P53" s="162"/>
      <c r="Q53" s="189">
        <f t="shared" si="13"/>
      </c>
      <c r="R53" s="191">
        <f t="shared" si="13"/>
      </c>
    </row>
    <row r="54" spans="1:18" ht="14.25" thickBot="1">
      <c r="A54" s="97">
        <v>3</v>
      </c>
      <c r="B54" s="98" t="s">
        <v>46</v>
      </c>
      <c r="C54" s="99"/>
      <c r="D54" s="100"/>
      <c r="E54" s="76"/>
      <c r="F54" s="93">
        <f>SUM(F47:F53)</f>
        <v>0</v>
      </c>
      <c r="G54" s="94">
        <f>SUM(G47:G53)</f>
        <v>0</v>
      </c>
      <c r="H54" s="94">
        <f>SUM(H47:H53)</f>
        <v>0</v>
      </c>
      <c r="I54" s="95">
        <f>SUM(I47:I53)</f>
        <v>0</v>
      </c>
      <c r="J54" s="96"/>
      <c r="K54" s="93">
        <f aca="true" t="shared" si="14" ref="K54:P54">SUM(K47:K53)</f>
        <v>0</v>
      </c>
      <c r="L54" s="94">
        <f t="shared" si="14"/>
        <v>0</v>
      </c>
      <c r="M54" s="94">
        <f t="shared" si="14"/>
        <v>0</v>
      </c>
      <c r="N54" s="94">
        <f t="shared" si="14"/>
        <v>0</v>
      </c>
      <c r="O54" s="94">
        <f t="shared" si="14"/>
        <v>0</v>
      </c>
      <c r="P54" s="95">
        <f t="shared" si="14"/>
        <v>0</v>
      </c>
      <c r="Q54" s="190">
        <f t="shared" si="13"/>
      </c>
      <c r="R54" s="193">
        <f t="shared" si="13"/>
      </c>
    </row>
    <row r="55" spans="6:16" ht="8.25" customHeight="1"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8" ht="13.5">
      <c r="A56" s="31"/>
      <c r="B56" s="370" t="s">
        <v>12</v>
      </c>
      <c r="C56" s="42"/>
      <c r="D56" s="50" t="s">
        <v>31</v>
      </c>
      <c r="E56" s="25"/>
      <c r="F56" s="133"/>
      <c r="G56" s="134"/>
      <c r="H56" s="134"/>
      <c r="I56" s="135"/>
      <c r="J56" s="87"/>
      <c r="K56" s="148"/>
      <c r="L56" s="149"/>
      <c r="M56" s="149"/>
      <c r="N56" s="149"/>
      <c r="O56" s="149"/>
      <c r="P56" s="150"/>
      <c r="Q56" s="195">
        <f aca="true" t="shared" si="15" ref="Q56:R58">_xlfn.IFERROR(F56/K56,"")</f>
      </c>
      <c r="R56" s="194">
        <f t="shared" si="15"/>
      </c>
    </row>
    <row r="57" spans="1:18" ht="13.5" customHeight="1">
      <c r="A57" s="32">
        <v>4</v>
      </c>
      <c r="B57" s="371"/>
      <c r="C57" s="43" t="s">
        <v>4</v>
      </c>
      <c r="D57" s="51" t="s">
        <v>32</v>
      </c>
      <c r="E57" s="20"/>
      <c r="F57" s="136"/>
      <c r="G57" s="137"/>
      <c r="H57" s="137"/>
      <c r="I57" s="138"/>
      <c r="J57" s="88"/>
      <c r="K57" s="151"/>
      <c r="L57" s="152"/>
      <c r="M57" s="152"/>
      <c r="N57" s="152"/>
      <c r="O57" s="152"/>
      <c r="P57" s="153"/>
      <c r="Q57" s="196">
        <f t="shared" si="15"/>
      </c>
      <c r="R57" s="191">
        <f t="shared" si="15"/>
      </c>
    </row>
    <row r="58" spans="1:18" ht="13.5">
      <c r="A58" s="34"/>
      <c r="B58" s="376"/>
      <c r="C58" s="11"/>
      <c r="D58" s="52" t="s">
        <v>33</v>
      </c>
      <c r="E58" s="21"/>
      <c r="F58" s="139"/>
      <c r="G58" s="140"/>
      <c r="H58" s="140"/>
      <c r="I58" s="141"/>
      <c r="J58" s="89"/>
      <c r="K58" s="154"/>
      <c r="L58" s="155"/>
      <c r="M58" s="155"/>
      <c r="N58" s="155"/>
      <c r="O58" s="155"/>
      <c r="P58" s="156"/>
      <c r="Q58" s="197">
        <f t="shared" si="15"/>
      </c>
      <c r="R58" s="198">
        <f t="shared" si="15"/>
      </c>
    </row>
    <row r="59" spans="1:18" ht="2.25" customHeight="1">
      <c r="A59" s="36"/>
      <c r="B59" s="64"/>
      <c r="C59" s="44"/>
      <c r="D59" s="44"/>
      <c r="E59" s="37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R59" s="192"/>
    </row>
    <row r="60" spans="1:18" ht="13.5">
      <c r="A60" s="33"/>
      <c r="B60" s="370" t="s">
        <v>12</v>
      </c>
      <c r="C60" s="43"/>
      <c r="D60" s="50" t="s">
        <v>31</v>
      </c>
      <c r="E60" s="20"/>
      <c r="F60" s="311"/>
      <c r="G60" s="312"/>
      <c r="H60" s="312"/>
      <c r="I60" s="313"/>
      <c r="J60" s="289"/>
      <c r="K60" s="317"/>
      <c r="L60" s="318"/>
      <c r="M60" s="318"/>
      <c r="N60" s="318"/>
      <c r="O60" s="318"/>
      <c r="P60" s="319"/>
      <c r="Q60" s="332"/>
      <c r="R60" s="333"/>
    </row>
    <row r="61" spans="1:18" ht="13.5" customHeight="1">
      <c r="A61" s="32">
        <v>4</v>
      </c>
      <c r="B61" s="371"/>
      <c r="C61" s="43" t="s">
        <v>5</v>
      </c>
      <c r="D61" s="51" t="s">
        <v>32</v>
      </c>
      <c r="E61" s="20"/>
      <c r="F61" s="305"/>
      <c r="G61" s="306"/>
      <c r="H61" s="306"/>
      <c r="I61" s="307"/>
      <c r="J61" s="289"/>
      <c r="K61" s="320"/>
      <c r="L61" s="321"/>
      <c r="M61" s="321"/>
      <c r="N61" s="321"/>
      <c r="O61" s="321"/>
      <c r="P61" s="322"/>
      <c r="Q61" s="334"/>
      <c r="R61" s="335"/>
    </row>
    <row r="62" spans="1:18" ht="14.25" thickBot="1">
      <c r="A62" s="35"/>
      <c r="B62" s="372"/>
      <c r="C62" s="45"/>
      <c r="D62" s="53" t="s">
        <v>33</v>
      </c>
      <c r="E62" s="22"/>
      <c r="F62" s="314"/>
      <c r="G62" s="315"/>
      <c r="H62" s="315"/>
      <c r="I62" s="316"/>
      <c r="J62" s="290"/>
      <c r="K62" s="323"/>
      <c r="L62" s="324"/>
      <c r="M62" s="324"/>
      <c r="N62" s="324"/>
      <c r="O62" s="324"/>
      <c r="P62" s="325"/>
      <c r="Q62" s="336"/>
      <c r="R62" s="337"/>
    </row>
    <row r="63" spans="1:18" ht="14.25" thickBot="1">
      <c r="A63" s="97">
        <v>4</v>
      </c>
      <c r="B63" s="98" t="s">
        <v>47</v>
      </c>
      <c r="C63" s="99"/>
      <c r="D63" s="100"/>
      <c r="E63" s="76"/>
      <c r="F63" s="93">
        <f>SUM(F56:F62)</f>
        <v>0</v>
      </c>
      <c r="G63" s="94">
        <f>SUM(G56:G62)</f>
        <v>0</v>
      </c>
      <c r="H63" s="94">
        <f>SUM(H56:H62)</f>
        <v>0</v>
      </c>
      <c r="I63" s="95">
        <f>SUM(I56:I62)</f>
        <v>0</v>
      </c>
      <c r="J63" s="96"/>
      <c r="K63" s="93">
        <f aca="true" t="shared" si="16" ref="K63:P63">SUM(K56:K62)</f>
        <v>0</v>
      </c>
      <c r="L63" s="94">
        <f t="shared" si="16"/>
        <v>0</v>
      </c>
      <c r="M63" s="94">
        <f t="shared" si="16"/>
        <v>0</v>
      </c>
      <c r="N63" s="94">
        <f t="shared" si="16"/>
        <v>0</v>
      </c>
      <c r="O63" s="94">
        <f t="shared" si="16"/>
        <v>0</v>
      </c>
      <c r="P63" s="95">
        <f t="shared" si="16"/>
        <v>0</v>
      </c>
      <c r="Q63" s="190">
        <f>_xlfn.IFERROR(F63/K63,"")</f>
      </c>
      <c r="R63" s="193">
        <f>_xlfn.IFERROR(G63/L63,"")</f>
      </c>
    </row>
    <row r="64" spans="6:16" ht="8.25" customHeight="1"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1:18" ht="13.5">
      <c r="A65" s="31"/>
      <c r="B65" s="370" t="s">
        <v>13</v>
      </c>
      <c r="C65" s="42"/>
      <c r="D65" s="50" t="s">
        <v>31</v>
      </c>
      <c r="E65" s="25"/>
      <c r="F65" s="302"/>
      <c r="G65" s="303"/>
      <c r="H65" s="303"/>
      <c r="I65" s="304"/>
      <c r="J65" s="291"/>
      <c r="K65" s="326"/>
      <c r="L65" s="327"/>
      <c r="M65" s="327"/>
      <c r="N65" s="327"/>
      <c r="O65" s="327"/>
      <c r="P65" s="328"/>
      <c r="Q65" s="338"/>
      <c r="R65" s="333"/>
    </row>
    <row r="66" spans="1:18" ht="13.5" customHeight="1">
      <c r="A66" s="32">
        <v>5.1</v>
      </c>
      <c r="B66" s="371"/>
      <c r="C66" s="43" t="s">
        <v>4</v>
      </c>
      <c r="D66" s="51" t="s">
        <v>32</v>
      </c>
      <c r="E66" s="20"/>
      <c r="F66" s="305"/>
      <c r="G66" s="306"/>
      <c r="H66" s="306"/>
      <c r="I66" s="307"/>
      <c r="J66" s="289"/>
      <c r="K66" s="320"/>
      <c r="L66" s="321"/>
      <c r="M66" s="321"/>
      <c r="N66" s="321"/>
      <c r="O66" s="321"/>
      <c r="P66" s="322"/>
      <c r="Q66" s="334"/>
      <c r="R66" s="335"/>
    </row>
    <row r="67" spans="1:18" ht="13.5">
      <c r="A67" s="34"/>
      <c r="B67" s="376"/>
      <c r="C67" s="11"/>
      <c r="D67" s="52" t="s">
        <v>33</v>
      </c>
      <c r="E67" s="21"/>
      <c r="F67" s="308"/>
      <c r="G67" s="309"/>
      <c r="H67" s="309"/>
      <c r="I67" s="310"/>
      <c r="J67" s="292"/>
      <c r="K67" s="329"/>
      <c r="L67" s="330"/>
      <c r="M67" s="330"/>
      <c r="N67" s="330"/>
      <c r="O67" s="330"/>
      <c r="P67" s="331"/>
      <c r="Q67" s="339"/>
      <c r="R67" s="340"/>
    </row>
    <row r="68" spans="1:18" ht="2.25" customHeight="1">
      <c r="A68" s="36"/>
      <c r="B68" s="64"/>
      <c r="C68" s="44"/>
      <c r="D68" s="44"/>
      <c r="E68" s="37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R68" s="192"/>
    </row>
    <row r="69" spans="1:18" ht="13.5">
      <c r="A69" s="33"/>
      <c r="B69" s="370" t="s">
        <v>13</v>
      </c>
      <c r="C69" s="43"/>
      <c r="D69" s="50" t="s">
        <v>31</v>
      </c>
      <c r="E69" s="20"/>
      <c r="F69" s="142"/>
      <c r="G69" s="143"/>
      <c r="H69" s="143"/>
      <c r="I69" s="144"/>
      <c r="J69" s="88"/>
      <c r="K69" s="157"/>
      <c r="L69" s="158"/>
      <c r="M69" s="158"/>
      <c r="N69" s="158"/>
      <c r="O69" s="158"/>
      <c r="P69" s="159"/>
      <c r="Q69" s="195">
        <f aca="true" t="shared" si="17" ref="Q69:R72">_xlfn.IFERROR(F69/K69,"")</f>
      </c>
      <c r="R69" s="194">
        <f t="shared" si="17"/>
      </c>
    </row>
    <row r="70" spans="1:18" ht="13.5" customHeight="1">
      <c r="A70" s="32">
        <v>5.1</v>
      </c>
      <c r="B70" s="371"/>
      <c r="C70" s="43" t="s">
        <v>5</v>
      </c>
      <c r="D70" s="51" t="s">
        <v>32</v>
      </c>
      <c r="E70" s="20"/>
      <c r="F70" s="136"/>
      <c r="G70" s="137"/>
      <c r="H70" s="137"/>
      <c r="I70" s="138"/>
      <c r="J70" s="88"/>
      <c r="K70" s="151"/>
      <c r="L70" s="152"/>
      <c r="M70" s="152"/>
      <c r="N70" s="152"/>
      <c r="O70" s="152"/>
      <c r="P70" s="153"/>
      <c r="Q70" s="189">
        <f t="shared" si="17"/>
      </c>
      <c r="R70" s="191">
        <f t="shared" si="17"/>
      </c>
    </row>
    <row r="71" spans="1:18" ht="14.25" thickBot="1">
      <c r="A71" s="35"/>
      <c r="B71" s="372"/>
      <c r="C71" s="45"/>
      <c r="D71" s="53" t="s">
        <v>33</v>
      </c>
      <c r="E71" s="22"/>
      <c r="F71" s="145"/>
      <c r="G71" s="146"/>
      <c r="H71" s="146"/>
      <c r="I71" s="147"/>
      <c r="J71" s="91"/>
      <c r="K71" s="160"/>
      <c r="L71" s="161"/>
      <c r="M71" s="161"/>
      <c r="N71" s="161"/>
      <c r="O71" s="161"/>
      <c r="P71" s="162"/>
      <c r="Q71" s="189">
        <f t="shared" si="17"/>
      </c>
      <c r="R71" s="191">
        <f t="shared" si="17"/>
      </c>
    </row>
    <row r="72" spans="1:18" ht="14.25" thickBot="1">
      <c r="A72" s="97">
        <v>5.1</v>
      </c>
      <c r="B72" s="98" t="s">
        <v>48</v>
      </c>
      <c r="C72" s="99"/>
      <c r="D72" s="100"/>
      <c r="E72" s="76"/>
      <c r="F72" s="93">
        <f>SUM(F65:F71)</f>
        <v>0</v>
      </c>
      <c r="G72" s="94">
        <f>SUM(G65:G71)</f>
        <v>0</v>
      </c>
      <c r="H72" s="94">
        <f>SUM(H65:H71)</f>
        <v>0</v>
      </c>
      <c r="I72" s="95">
        <f>SUM(I65:I71)</f>
        <v>0</v>
      </c>
      <c r="J72" s="96"/>
      <c r="K72" s="93">
        <f aca="true" t="shared" si="18" ref="K72:P72">SUM(K65:K71)</f>
        <v>0</v>
      </c>
      <c r="L72" s="94">
        <f t="shared" si="18"/>
        <v>0</v>
      </c>
      <c r="M72" s="94">
        <f t="shared" si="18"/>
        <v>0</v>
      </c>
      <c r="N72" s="94">
        <f t="shared" si="18"/>
        <v>0</v>
      </c>
      <c r="O72" s="94">
        <f t="shared" si="18"/>
        <v>0</v>
      </c>
      <c r="P72" s="95">
        <f t="shared" si="18"/>
        <v>0</v>
      </c>
      <c r="Q72" s="190">
        <f t="shared" si="17"/>
      </c>
      <c r="R72" s="193">
        <f t="shared" si="17"/>
      </c>
    </row>
    <row r="73" spans="6:16" ht="8.25" customHeight="1"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8" ht="13.5">
      <c r="A74" s="31"/>
      <c r="B74" s="370" t="s">
        <v>14</v>
      </c>
      <c r="C74" s="42"/>
      <c r="D74" s="50" t="s">
        <v>31</v>
      </c>
      <c r="E74" s="25"/>
      <c r="F74" s="302"/>
      <c r="G74" s="303"/>
      <c r="H74" s="303"/>
      <c r="I74" s="304"/>
      <c r="J74" s="291"/>
      <c r="K74" s="326"/>
      <c r="L74" s="327"/>
      <c r="M74" s="327"/>
      <c r="N74" s="327"/>
      <c r="O74" s="327"/>
      <c r="P74" s="328"/>
      <c r="Q74" s="338"/>
      <c r="R74" s="333"/>
    </row>
    <row r="75" spans="1:18" ht="13.5" customHeight="1">
      <c r="A75" s="32">
        <v>5.2</v>
      </c>
      <c r="B75" s="371"/>
      <c r="C75" s="43" t="s">
        <v>4</v>
      </c>
      <c r="D75" s="51" t="s">
        <v>32</v>
      </c>
      <c r="E75" s="20"/>
      <c r="F75" s="305"/>
      <c r="G75" s="306"/>
      <c r="H75" s="306"/>
      <c r="I75" s="307"/>
      <c r="J75" s="289"/>
      <c r="K75" s="320"/>
      <c r="L75" s="321"/>
      <c r="M75" s="321"/>
      <c r="N75" s="321"/>
      <c r="O75" s="321"/>
      <c r="P75" s="322"/>
      <c r="Q75" s="334"/>
      <c r="R75" s="335"/>
    </row>
    <row r="76" spans="1:18" ht="13.5">
      <c r="A76" s="34"/>
      <c r="B76" s="376"/>
      <c r="C76" s="11"/>
      <c r="D76" s="52" t="s">
        <v>33</v>
      </c>
      <c r="E76" s="21"/>
      <c r="F76" s="308"/>
      <c r="G76" s="309"/>
      <c r="H76" s="309"/>
      <c r="I76" s="310"/>
      <c r="J76" s="292"/>
      <c r="K76" s="329"/>
      <c r="L76" s="330"/>
      <c r="M76" s="330"/>
      <c r="N76" s="330"/>
      <c r="O76" s="330"/>
      <c r="P76" s="331"/>
      <c r="Q76" s="339"/>
      <c r="R76" s="340"/>
    </row>
    <row r="77" spans="1:18" ht="2.25" customHeight="1">
      <c r="A77" s="36"/>
      <c r="B77" s="64"/>
      <c r="C77" s="44"/>
      <c r="D77" s="44"/>
      <c r="E77" s="37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R77" s="192"/>
    </row>
    <row r="78" spans="1:18" ht="13.5">
      <c r="A78" s="33"/>
      <c r="B78" s="370" t="s">
        <v>14</v>
      </c>
      <c r="C78" s="43"/>
      <c r="D78" s="50" t="s">
        <v>31</v>
      </c>
      <c r="E78" s="20"/>
      <c r="F78" s="142"/>
      <c r="G78" s="143"/>
      <c r="H78" s="143"/>
      <c r="I78" s="144"/>
      <c r="J78" s="88"/>
      <c r="K78" s="157"/>
      <c r="L78" s="158"/>
      <c r="M78" s="158"/>
      <c r="N78" s="158"/>
      <c r="O78" s="158"/>
      <c r="P78" s="159"/>
      <c r="Q78" s="195">
        <f aca="true" t="shared" si="19" ref="Q78:R81">_xlfn.IFERROR(F78/K78,"")</f>
      </c>
      <c r="R78" s="194">
        <f t="shared" si="19"/>
      </c>
    </row>
    <row r="79" spans="1:18" ht="13.5" customHeight="1">
      <c r="A79" s="32">
        <v>5.2</v>
      </c>
      <c r="B79" s="371"/>
      <c r="C79" s="43" t="s">
        <v>5</v>
      </c>
      <c r="D79" s="51" t="s">
        <v>32</v>
      </c>
      <c r="E79" s="20"/>
      <c r="F79" s="136"/>
      <c r="G79" s="137"/>
      <c r="H79" s="137"/>
      <c r="I79" s="138"/>
      <c r="J79" s="88"/>
      <c r="K79" s="151"/>
      <c r="L79" s="152"/>
      <c r="M79" s="152"/>
      <c r="N79" s="152"/>
      <c r="O79" s="152"/>
      <c r="P79" s="153"/>
      <c r="Q79" s="189">
        <f t="shared" si="19"/>
      </c>
      <c r="R79" s="191">
        <f t="shared" si="19"/>
      </c>
    </row>
    <row r="80" spans="1:18" ht="14.25" thickBot="1">
      <c r="A80" s="35"/>
      <c r="B80" s="372"/>
      <c r="C80" s="45"/>
      <c r="D80" s="53" t="s">
        <v>33</v>
      </c>
      <c r="E80" s="22"/>
      <c r="F80" s="145"/>
      <c r="G80" s="146"/>
      <c r="H80" s="146"/>
      <c r="I80" s="147"/>
      <c r="J80" s="91"/>
      <c r="K80" s="160"/>
      <c r="L80" s="161"/>
      <c r="M80" s="161"/>
      <c r="N80" s="161"/>
      <c r="O80" s="161"/>
      <c r="P80" s="162"/>
      <c r="Q80" s="189">
        <f t="shared" si="19"/>
      </c>
      <c r="R80" s="191">
        <f t="shared" si="19"/>
      </c>
    </row>
    <row r="81" spans="1:18" ht="14.25" thickBot="1">
      <c r="A81" s="97">
        <v>5.2</v>
      </c>
      <c r="B81" s="98" t="s">
        <v>49</v>
      </c>
      <c r="C81" s="99"/>
      <c r="D81" s="100"/>
      <c r="E81" s="76"/>
      <c r="F81" s="93">
        <f>SUM(F74:F80)</f>
        <v>0</v>
      </c>
      <c r="G81" s="94">
        <f>SUM(G74:G80)</f>
        <v>0</v>
      </c>
      <c r="H81" s="94">
        <f>SUM(H74:H80)</f>
        <v>0</v>
      </c>
      <c r="I81" s="95">
        <f>SUM(I74:I80)</f>
        <v>0</v>
      </c>
      <c r="J81" s="96"/>
      <c r="K81" s="93">
        <f aca="true" t="shared" si="20" ref="K81:P81">SUM(K74:K80)</f>
        <v>0</v>
      </c>
      <c r="L81" s="94">
        <f t="shared" si="20"/>
        <v>0</v>
      </c>
      <c r="M81" s="94">
        <f t="shared" si="20"/>
        <v>0</v>
      </c>
      <c r="N81" s="94">
        <f t="shared" si="20"/>
        <v>0</v>
      </c>
      <c r="O81" s="94">
        <f t="shared" si="20"/>
        <v>0</v>
      </c>
      <c r="P81" s="95">
        <f t="shared" si="20"/>
        <v>0</v>
      </c>
      <c r="Q81" s="190">
        <f t="shared" si="19"/>
      </c>
      <c r="R81" s="193">
        <f t="shared" si="19"/>
      </c>
    </row>
    <row r="82" spans="6:16" ht="8.25" customHeight="1"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1:18" ht="13.5">
      <c r="A83" s="31"/>
      <c r="B83" s="61"/>
      <c r="C83" s="42"/>
      <c r="D83" s="50" t="s">
        <v>31</v>
      </c>
      <c r="E83" s="25"/>
      <c r="F83" s="133"/>
      <c r="G83" s="134"/>
      <c r="H83" s="134"/>
      <c r="I83" s="135"/>
      <c r="J83" s="87"/>
      <c r="K83" s="148"/>
      <c r="L83" s="149"/>
      <c r="M83" s="149"/>
      <c r="N83" s="149"/>
      <c r="O83" s="149"/>
      <c r="P83" s="150"/>
      <c r="Q83" s="195">
        <f aca="true" t="shared" si="21" ref="Q83:R85">_xlfn.IFERROR(F83/K83,"")</f>
      </c>
      <c r="R83" s="194">
        <f t="shared" si="21"/>
      </c>
    </row>
    <row r="84" spans="1:18" ht="13.5">
      <c r="A84" s="32">
        <v>9</v>
      </c>
      <c r="B84" s="62" t="s">
        <v>15</v>
      </c>
      <c r="C84" s="43" t="s">
        <v>4</v>
      </c>
      <c r="D84" s="51" t="s">
        <v>32</v>
      </c>
      <c r="E84" s="20"/>
      <c r="F84" s="136"/>
      <c r="G84" s="137"/>
      <c r="H84" s="137"/>
      <c r="I84" s="138"/>
      <c r="J84" s="88"/>
      <c r="K84" s="151"/>
      <c r="L84" s="152"/>
      <c r="M84" s="152"/>
      <c r="N84" s="152"/>
      <c r="O84" s="152"/>
      <c r="P84" s="153"/>
      <c r="Q84" s="196">
        <f t="shared" si="21"/>
      </c>
      <c r="R84" s="191">
        <f t="shared" si="21"/>
      </c>
    </row>
    <row r="85" spans="1:18" ht="13.5">
      <c r="A85" s="34"/>
      <c r="B85" s="63"/>
      <c r="C85" s="11"/>
      <c r="D85" s="52" t="s">
        <v>33</v>
      </c>
      <c r="E85" s="21"/>
      <c r="F85" s="139"/>
      <c r="G85" s="140"/>
      <c r="H85" s="140"/>
      <c r="I85" s="141"/>
      <c r="J85" s="89"/>
      <c r="K85" s="154"/>
      <c r="L85" s="155"/>
      <c r="M85" s="155"/>
      <c r="N85" s="155"/>
      <c r="O85" s="155"/>
      <c r="P85" s="156"/>
      <c r="Q85" s="197">
        <f t="shared" si="21"/>
      </c>
      <c r="R85" s="198">
        <f t="shared" si="21"/>
      </c>
    </row>
    <row r="86" spans="1:18" ht="2.25" customHeight="1">
      <c r="A86" s="36"/>
      <c r="B86" s="64"/>
      <c r="C86" s="44"/>
      <c r="D86" s="44"/>
      <c r="E86" s="37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R86" s="192"/>
    </row>
    <row r="87" spans="1:18" ht="13.5">
      <c r="A87" s="33"/>
      <c r="B87" s="65"/>
      <c r="C87" s="43"/>
      <c r="D87" s="50" t="s">
        <v>31</v>
      </c>
      <c r="E87" s="20"/>
      <c r="F87" s="142"/>
      <c r="G87" s="143"/>
      <c r="H87" s="143"/>
      <c r="I87" s="144"/>
      <c r="J87" s="88"/>
      <c r="K87" s="157"/>
      <c r="L87" s="158"/>
      <c r="M87" s="158"/>
      <c r="N87" s="158"/>
      <c r="O87" s="158"/>
      <c r="P87" s="159"/>
      <c r="Q87" s="195">
        <f aca="true" t="shared" si="22" ref="Q87:R90">_xlfn.IFERROR(F87/K87,"")</f>
      </c>
      <c r="R87" s="194">
        <f t="shared" si="22"/>
      </c>
    </row>
    <row r="88" spans="1:18" ht="13.5">
      <c r="A88" s="32">
        <v>9</v>
      </c>
      <c r="B88" s="62" t="s">
        <v>15</v>
      </c>
      <c r="C88" s="43" t="s">
        <v>5</v>
      </c>
      <c r="D88" s="51" t="s">
        <v>32</v>
      </c>
      <c r="E88" s="20"/>
      <c r="F88" s="136"/>
      <c r="G88" s="137"/>
      <c r="H88" s="137"/>
      <c r="I88" s="138"/>
      <c r="J88" s="88"/>
      <c r="K88" s="151"/>
      <c r="L88" s="152"/>
      <c r="M88" s="152"/>
      <c r="N88" s="152"/>
      <c r="O88" s="152"/>
      <c r="P88" s="153"/>
      <c r="Q88" s="189">
        <f t="shared" si="22"/>
      </c>
      <c r="R88" s="191">
        <f t="shared" si="22"/>
      </c>
    </row>
    <row r="89" spans="1:18" ht="14.25" thickBot="1">
      <c r="A89" s="35"/>
      <c r="B89" s="66"/>
      <c r="C89" s="45"/>
      <c r="D89" s="53" t="s">
        <v>33</v>
      </c>
      <c r="E89" s="22"/>
      <c r="F89" s="145"/>
      <c r="G89" s="146"/>
      <c r="H89" s="146"/>
      <c r="I89" s="147"/>
      <c r="J89" s="91"/>
      <c r="K89" s="160"/>
      <c r="L89" s="161"/>
      <c r="M89" s="161"/>
      <c r="N89" s="161"/>
      <c r="O89" s="161"/>
      <c r="P89" s="162"/>
      <c r="Q89" s="189">
        <f t="shared" si="22"/>
      </c>
      <c r="R89" s="191">
        <f t="shared" si="22"/>
      </c>
    </row>
    <row r="90" spans="1:18" ht="14.25" thickBot="1">
      <c r="A90" s="97">
        <v>9</v>
      </c>
      <c r="B90" s="98" t="s">
        <v>50</v>
      </c>
      <c r="C90" s="99"/>
      <c r="D90" s="100"/>
      <c r="E90" s="76"/>
      <c r="F90" s="93">
        <f>SUM(F83:F89)</f>
        <v>0</v>
      </c>
      <c r="G90" s="94">
        <f>SUM(G83:G89)</f>
        <v>0</v>
      </c>
      <c r="H90" s="94">
        <f>SUM(H83:H89)</f>
        <v>0</v>
      </c>
      <c r="I90" s="95">
        <f>SUM(I83:I89)</f>
        <v>0</v>
      </c>
      <c r="J90" s="96"/>
      <c r="K90" s="93">
        <f aca="true" t="shared" si="23" ref="K90:P90">SUM(K83:K89)</f>
        <v>0</v>
      </c>
      <c r="L90" s="94">
        <f t="shared" si="23"/>
        <v>0</v>
      </c>
      <c r="M90" s="94">
        <f t="shared" si="23"/>
        <v>0</v>
      </c>
      <c r="N90" s="94">
        <f t="shared" si="23"/>
        <v>0</v>
      </c>
      <c r="O90" s="94">
        <f t="shared" si="23"/>
        <v>0</v>
      </c>
      <c r="P90" s="95">
        <f t="shared" si="23"/>
        <v>0</v>
      </c>
      <c r="Q90" s="190">
        <f t="shared" si="22"/>
      </c>
      <c r="R90" s="193">
        <f t="shared" si="22"/>
      </c>
    </row>
    <row r="91" spans="6:16" ht="8.25" customHeight="1"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1:18" ht="13.5">
      <c r="A92" s="31"/>
      <c r="B92" s="370" t="s">
        <v>135</v>
      </c>
      <c r="C92" s="42"/>
      <c r="D92" s="50" t="s">
        <v>31</v>
      </c>
      <c r="E92" s="25"/>
      <c r="F92" s="302"/>
      <c r="G92" s="303"/>
      <c r="H92" s="303"/>
      <c r="I92" s="304"/>
      <c r="J92" s="291"/>
      <c r="K92" s="326"/>
      <c r="L92" s="327"/>
      <c r="M92" s="327"/>
      <c r="N92" s="327"/>
      <c r="O92" s="327"/>
      <c r="P92" s="328"/>
      <c r="Q92" s="338"/>
      <c r="R92" s="333"/>
    </row>
    <row r="93" spans="1:18" ht="13.5" customHeight="1">
      <c r="A93" s="32">
        <v>11</v>
      </c>
      <c r="B93" s="371"/>
      <c r="C93" s="43" t="s">
        <v>4</v>
      </c>
      <c r="D93" s="51" t="s">
        <v>32</v>
      </c>
      <c r="E93" s="20"/>
      <c r="F93" s="305"/>
      <c r="G93" s="306"/>
      <c r="H93" s="306"/>
      <c r="I93" s="307"/>
      <c r="J93" s="289"/>
      <c r="K93" s="320"/>
      <c r="L93" s="321"/>
      <c r="M93" s="321"/>
      <c r="N93" s="321"/>
      <c r="O93" s="321"/>
      <c r="P93" s="322"/>
      <c r="Q93" s="334"/>
      <c r="R93" s="335"/>
    </row>
    <row r="94" spans="1:18" ht="13.5">
      <c r="A94" s="34"/>
      <c r="B94" s="376"/>
      <c r="C94" s="11"/>
      <c r="D94" s="52" t="s">
        <v>33</v>
      </c>
      <c r="E94" s="21"/>
      <c r="F94" s="308"/>
      <c r="G94" s="309"/>
      <c r="H94" s="309"/>
      <c r="I94" s="310"/>
      <c r="J94" s="292"/>
      <c r="K94" s="329"/>
      <c r="L94" s="330"/>
      <c r="M94" s="330"/>
      <c r="N94" s="330"/>
      <c r="O94" s="330"/>
      <c r="P94" s="331"/>
      <c r="Q94" s="339"/>
      <c r="R94" s="340"/>
    </row>
    <row r="95" spans="1:18" ht="2.25" customHeight="1">
      <c r="A95" s="36"/>
      <c r="B95" s="64"/>
      <c r="C95" s="44"/>
      <c r="D95" s="44"/>
      <c r="E95" s="37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R95" s="192"/>
    </row>
    <row r="96" spans="1:18" ht="13.5" customHeight="1">
      <c r="A96" s="33"/>
      <c r="B96" s="370" t="s">
        <v>135</v>
      </c>
      <c r="C96" s="43"/>
      <c r="D96" s="50" t="s">
        <v>31</v>
      </c>
      <c r="E96" s="20"/>
      <c r="F96" s="142"/>
      <c r="G96" s="143"/>
      <c r="H96" s="143"/>
      <c r="I96" s="144"/>
      <c r="J96" s="88"/>
      <c r="K96" s="157"/>
      <c r="L96" s="158"/>
      <c r="M96" s="158"/>
      <c r="N96" s="158"/>
      <c r="O96" s="158"/>
      <c r="P96" s="159"/>
      <c r="Q96" s="195">
        <f aca="true" t="shared" si="24" ref="Q96:R99">_xlfn.IFERROR(F96/K96,"")</f>
      </c>
      <c r="R96" s="194">
        <f t="shared" si="24"/>
      </c>
    </row>
    <row r="97" spans="1:18" ht="13.5" customHeight="1">
      <c r="A97" s="32">
        <v>11</v>
      </c>
      <c r="B97" s="371"/>
      <c r="C97" s="43" t="s">
        <v>5</v>
      </c>
      <c r="D97" s="51" t="s">
        <v>32</v>
      </c>
      <c r="E97" s="20"/>
      <c r="F97" s="136"/>
      <c r="G97" s="137"/>
      <c r="H97" s="137"/>
      <c r="I97" s="138"/>
      <c r="J97" s="88"/>
      <c r="K97" s="151"/>
      <c r="L97" s="152"/>
      <c r="M97" s="152"/>
      <c r="N97" s="152"/>
      <c r="O97" s="152"/>
      <c r="P97" s="153"/>
      <c r="Q97" s="189">
        <f t="shared" si="24"/>
      </c>
      <c r="R97" s="191">
        <f t="shared" si="24"/>
      </c>
    </row>
    <row r="98" spans="1:18" ht="14.25" thickBot="1">
      <c r="A98" s="35"/>
      <c r="B98" s="376"/>
      <c r="C98" s="45"/>
      <c r="D98" s="53" t="s">
        <v>33</v>
      </c>
      <c r="E98" s="22"/>
      <c r="F98" s="145"/>
      <c r="G98" s="146"/>
      <c r="H98" s="146"/>
      <c r="I98" s="147"/>
      <c r="J98" s="91"/>
      <c r="K98" s="160"/>
      <c r="L98" s="161"/>
      <c r="M98" s="161"/>
      <c r="N98" s="161"/>
      <c r="O98" s="161"/>
      <c r="P98" s="162"/>
      <c r="Q98" s="189">
        <f t="shared" si="24"/>
      </c>
      <c r="R98" s="191">
        <f t="shared" si="24"/>
      </c>
    </row>
    <row r="99" spans="1:18" ht="14.25" thickBot="1">
      <c r="A99" s="97">
        <v>11</v>
      </c>
      <c r="B99" s="98" t="s">
        <v>136</v>
      </c>
      <c r="C99" s="99"/>
      <c r="D99" s="100"/>
      <c r="E99" s="76"/>
      <c r="F99" s="93">
        <f>SUM(F92:F98)</f>
        <v>0</v>
      </c>
      <c r="G99" s="94">
        <f>SUM(G92:G98)</f>
        <v>0</v>
      </c>
      <c r="H99" s="94">
        <f>SUM(H92:H98)</f>
        <v>0</v>
      </c>
      <c r="I99" s="95">
        <f>SUM(I92:I98)</f>
        <v>0</v>
      </c>
      <c r="J99" s="96"/>
      <c r="K99" s="93">
        <f aca="true" t="shared" si="25" ref="K99:P99">SUM(K92:K98)</f>
        <v>0</v>
      </c>
      <c r="L99" s="94">
        <f t="shared" si="25"/>
        <v>0</v>
      </c>
      <c r="M99" s="94">
        <f t="shared" si="25"/>
        <v>0</v>
      </c>
      <c r="N99" s="94">
        <f t="shared" si="25"/>
        <v>0</v>
      </c>
      <c r="O99" s="94">
        <f t="shared" si="25"/>
        <v>0</v>
      </c>
      <c r="P99" s="95">
        <f t="shared" si="25"/>
        <v>0</v>
      </c>
      <c r="Q99" s="190">
        <f t="shared" si="24"/>
      </c>
      <c r="R99" s="193">
        <f t="shared" si="24"/>
      </c>
    </row>
    <row r="100" spans="6:16" ht="8.25" customHeight="1"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1:18" ht="13.5">
      <c r="A101" s="31"/>
      <c r="B101" s="61"/>
      <c r="C101" s="42"/>
      <c r="D101" s="50" t="s">
        <v>31</v>
      </c>
      <c r="E101" s="25"/>
      <c r="F101" s="133"/>
      <c r="G101" s="134"/>
      <c r="H101" s="134"/>
      <c r="I101" s="135"/>
      <c r="J101" s="87"/>
      <c r="K101" s="148"/>
      <c r="L101" s="149"/>
      <c r="M101" s="149"/>
      <c r="N101" s="149"/>
      <c r="O101" s="149"/>
      <c r="P101" s="150"/>
      <c r="Q101" s="195">
        <f aca="true" t="shared" si="26" ref="Q101:R103">_xlfn.IFERROR(F101/K101,"")</f>
      </c>
      <c r="R101" s="194">
        <f t="shared" si="26"/>
      </c>
    </row>
    <row r="102" spans="1:18" ht="13.5">
      <c r="A102" s="32">
        <v>12</v>
      </c>
      <c r="B102" s="62" t="s">
        <v>16</v>
      </c>
      <c r="C102" s="43" t="s">
        <v>4</v>
      </c>
      <c r="D102" s="51" t="s">
        <v>32</v>
      </c>
      <c r="E102" s="20"/>
      <c r="F102" s="136"/>
      <c r="G102" s="137"/>
      <c r="H102" s="137"/>
      <c r="I102" s="138"/>
      <c r="J102" s="88"/>
      <c r="K102" s="151"/>
      <c r="L102" s="152"/>
      <c r="M102" s="152"/>
      <c r="N102" s="152"/>
      <c r="O102" s="152"/>
      <c r="P102" s="153"/>
      <c r="Q102" s="196">
        <f t="shared" si="26"/>
      </c>
      <c r="R102" s="191">
        <f t="shared" si="26"/>
      </c>
    </row>
    <row r="103" spans="1:18" ht="13.5">
      <c r="A103" s="34"/>
      <c r="B103" s="63"/>
      <c r="C103" s="11"/>
      <c r="D103" s="52" t="s">
        <v>33</v>
      </c>
      <c r="E103" s="21"/>
      <c r="F103" s="139"/>
      <c r="G103" s="140"/>
      <c r="H103" s="140"/>
      <c r="I103" s="141"/>
      <c r="J103" s="89"/>
      <c r="K103" s="154"/>
      <c r="L103" s="155"/>
      <c r="M103" s="155"/>
      <c r="N103" s="155"/>
      <c r="O103" s="155"/>
      <c r="P103" s="156"/>
      <c r="Q103" s="197">
        <f t="shared" si="26"/>
      </c>
      <c r="R103" s="198">
        <f t="shared" si="26"/>
      </c>
    </row>
    <row r="104" spans="1:18" ht="2.25" customHeight="1">
      <c r="A104" s="36"/>
      <c r="B104" s="64"/>
      <c r="C104" s="44"/>
      <c r="D104" s="44"/>
      <c r="E104" s="37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R104" s="192"/>
    </row>
    <row r="105" spans="1:18" ht="13.5">
      <c r="A105" s="33"/>
      <c r="B105" s="65"/>
      <c r="C105" s="43"/>
      <c r="D105" s="50" t="s">
        <v>31</v>
      </c>
      <c r="E105" s="20"/>
      <c r="F105" s="142"/>
      <c r="G105" s="143"/>
      <c r="H105" s="143"/>
      <c r="I105" s="144"/>
      <c r="J105" s="88"/>
      <c r="K105" s="157"/>
      <c r="L105" s="158"/>
      <c r="M105" s="158"/>
      <c r="N105" s="158"/>
      <c r="O105" s="158"/>
      <c r="P105" s="159"/>
      <c r="Q105" s="195">
        <f aca="true" t="shared" si="27" ref="Q105:R108">_xlfn.IFERROR(F105/K105,"")</f>
      </c>
      <c r="R105" s="194">
        <f t="shared" si="27"/>
      </c>
    </row>
    <row r="106" spans="1:18" ht="13.5">
      <c r="A106" s="32">
        <v>12</v>
      </c>
      <c r="B106" s="62" t="s">
        <v>16</v>
      </c>
      <c r="C106" s="43" t="s">
        <v>5</v>
      </c>
      <c r="D106" s="51" t="s">
        <v>32</v>
      </c>
      <c r="E106" s="20"/>
      <c r="F106" s="136"/>
      <c r="G106" s="137"/>
      <c r="H106" s="137"/>
      <c r="I106" s="138"/>
      <c r="J106" s="88"/>
      <c r="K106" s="151"/>
      <c r="L106" s="152"/>
      <c r="M106" s="152"/>
      <c r="N106" s="152"/>
      <c r="O106" s="152"/>
      <c r="P106" s="153"/>
      <c r="Q106" s="189">
        <f t="shared" si="27"/>
      </c>
      <c r="R106" s="191">
        <f t="shared" si="27"/>
      </c>
    </row>
    <row r="107" spans="1:18" ht="14.25" thickBot="1">
      <c r="A107" s="35"/>
      <c r="B107" s="66"/>
      <c r="C107" s="45"/>
      <c r="D107" s="53" t="s">
        <v>33</v>
      </c>
      <c r="E107" s="22"/>
      <c r="F107" s="145"/>
      <c r="G107" s="146"/>
      <c r="H107" s="146"/>
      <c r="I107" s="147"/>
      <c r="J107" s="91"/>
      <c r="K107" s="160"/>
      <c r="L107" s="161"/>
      <c r="M107" s="161"/>
      <c r="N107" s="161"/>
      <c r="O107" s="161"/>
      <c r="P107" s="162"/>
      <c r="Q107" s="189">
        <f t="shared" si="27"/>
      </c>
      <c r="R107" s="191">
        <f t="shared" si="27"/>
      </c>
    </row>
    <row r="108" spans="1:18" ht="14.25" thickBot="1">
      <c r="A108" s="97">
        <v>12</v>
      </c>
      <c r="B108" s="98" t="s">
        <v>51</v>
      </c>
      <c r="C108" s="99"/>
      <c r="D108" s="100"/>
      <c r="E108" s="76"/>
      <c r="F108" s="93">
        <f>SUM(F101:F107)</f>
        <v>0</v>
      </c>
      <c r="G108" s="94">
        <f>SUM(G101:G107)</f>
        <v>0</v>
      </c>
      <c r="H108" s="94">
        <f>SUM(H101:H107)</f>
        <v>0</v>
      </c>
      <c r="I108" s="95">
        <f>SUM(I101:I107)</f>
        <v>0</v>
      </c>
      <c r="J108" s="96"/>
      <c r="K108" s="93">
        <f aca="true" t="shared" si="28" ref="K108:P108">SUM(K101:K107)</f>
        <v>0</v>
      </c>
      <c r="L108" s="94">
        <f t="shared" si="28"/>
        <v>0</v>
      </c>
      <c r="M108" s="94">
        <f t="shared" si="28"/>
        <v>0</v>
      </c>
      <c r="N108" s="94">
        <f t="shared" si="28"/>
        <v>0</v>
      </c>
      <c r="O108" s="94">
        <f t="shared" si="28"/>
        <v>0</v>
      </c>
      <c r="P108" s="95">
        <f t="shared" si="28"/>
        <v>0</v>
      </c>
      <c r="Q108" s="190">
        <f t="shared" si="27"/>
      </c>
      <c r="R108" s="193">
        <f t="shared" si="27"/>
      </c>
    </row>
    <row r="109" spans="6:16" ht="8.25" customHeight="1"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1:18" ht="13.5">
      <c r="A110" s="31"/>
      <c r="B110" s="61"/>
      <c r="C110" s="42"/>
      <c r="D110" s="50" t="s">
        <v>31</v>
      </c>
      <c r="E110" s="25"/>
      <c r="F110" s="133"/>
      <c r="G110" s="134"/>
      <c r="H110" s="134"/>
      <c r="I110" s="135"/>
      <c r="J110" s="87"/>
      <c r="K110" s="148"/>
      <c r="L110" s="149"/>
      <c r="M110" s="149"/>
      <c r="N110" s="149"/>
      <c r="O110" s="149"/>
      <c r="P110" s="150"/>
      <c r="Q110" s="195">
        <f aca="true" t="shared" si="29" ref="Q110:R112">_xlfn.IFERROR(F110/K110,"")</f>
      </c>
      <c r="R110" s="194">
        <f t="shared" si="29"/>
      </c>
    </row>
    <row r="111" spans="1:18" ht="13.5">
      <c r="A111" s="32">
        <v>17.1</v>
      </c>
      <c r="B111" s="62" t="s">
        <v>17</v>
      </c>
      <c r="C111" s="43" t="s">
        <v>4</v>
      </c>
      <c r="D111" s="51" t="s">
        <v>32</v>
      </c>
      <c r="E111" s="20"/>
      <c r="F111" s="136"/>
      <c r="G111" s="137"/>
      <c r="H111" s="137"/>
      <c r="I111" s="138"/>
      <c r="J111" s="88"/>
      <c r="K111" s="151"/>
      <c r="L111" s="152"/>
      <c r="M111" s="152"/>
      <c r="N111" s="152"/>
      <c r="O111" s="152"/>
      <c r="P111" s="153"/>
      <c r="Q111" s="196">
        <f t="shared" si="29"/>
      </c>
      <c r="R111" s="191">
        <f t="shared" si="29"/>
      </c>
    </row>
    <row r="112" spans="1:18" ht="13.5">
      <c r="A112" s="34"/>
      <c r="B112" s="165" t="s">
        <v>137</v>
      </c>
      <c r="C112" s="11"/>
      <c r="D112" s="52" t="s">
        <v>33</v>
      </c>
      <c r="E112" s="21"/>
      <c r="F112" s="139"/>
      <c r="G112" s="140"/>
      <c r="H112" s="140"/>
      <c r="I112" s="141"/>
      <c r="J112" s="89"/>
      <c r="K112" s="154"/>
      <c r="L112" s="155"/>
      <c r="M112" s="155"/>
      <c r="N112" s="155"/>
      <c r="O112" s="155"/>
      <c r="P112" s="156"/>
      <c r="Q112" s="197">
        <f t="shared" si="29"/>
      </c>
      <c r="R112" s="198">
        <f t="shared" si="29"/>
      </c>
    </row>
    <row r="113" spans="1:18" ht="2.25" customHeight="1">
      <c r="A113" s="36"/>
      <c r="B113" s="64"/>
      <c r="C113" s="44"/>
      <c r="D113" s="44"/>
      <c r="E113" s="37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R113" s="192"/>
    </row>
    <row r="114" spans="1:18" ht="13.5">
      <c r="A114" s="33"/>
      <c r="B114" s="65"/>
      <c r="C114" s="43"/>
      <c r="D114" s="50" t="s">
        <v>31</v>
      </c>
      <c r="E114" s="20"/>
      <c r="F114" s="142"/>
      <c r="G114" s="143"/>
      <c r="H114" s="143"/>
      <c r="I114" s="144"/>
      <c r="J114" s="88"/>
      <c r="K114" s="157"/>
      <c r="L114" s="158"/>
      <c r="M114" s="158"/>
      <c r="N114" s="158"/>
      <c r="O114" s="158"/>
      <c r="P114" s="159"/>
      <c r="Q114" s="195">
        <f aca="true" t="shared" si="30" ref="Q114:R117">_xlfn.IFERROR(F114/K114,"")</f>
      </c>
      <c r="R114" s="194">
        <f t="shared" si="30"/>
      </c>
    </row>
    <row r="115" spans="1:18" ht="13.5">
      <c r="A115" s="32">
        <v>17.1</v>
      </c>
      <c r="B115" s="62" t="s">
        <v>17</v>
      </c>
      <c r="C115" s="43" t="s">
        <v>5</v>
      </c>
      <c r="D115" s="51" t="s">
        <v>32</v>
      </c>
      <c r="E115" s="20"/>
      <c r="F115" s="136"/>
      <c r="G115" s="137"/>
      <c r="H115" s="137"/>
      <c r="I115" s="138"/>
      <c r="J115" s="88"/>
      <c r="K115" s="151"/>
      <c r="L115" s="152"/>
      <c r="M115" s="152"/>
      <c r="N115" s="152"/>
      <c r="O115" s="152"/>
      <c r="P115" s="153"/>
      <c r="Q115" s="189">
        <f t="shared" si="30"/>
      </c>
      <c r="R115" s="191">
        <f t="shared" si="30"/>
      </c>
    </row>
    <row r="116" spans="1:18" ht="14.25" thickBot="1">
      <c r="A116" s="35"/>
      <c r="B116" s="165" t="s">
        <v>137</v>
      </c>
      <c r="C116" s="45"/>
      <c r="D116" s="53" t="s">
        <v>33</v>
      </c>
      <c r="E116" s="22"/>
      <c r="F116" s="145"/>
      <c r="G116" s="146"/>
      <c r="H116" s="146"/>
      <c r="I116" s="147"/>
      <c r="J116" s="91"/>
      <c r="K116" s="160"/>
      <c r="L116" s="161"/>
      <c r="M116" s="161"/>
      <c r="N116" s="161"/>
      <c r="O116" s="161"/>
      <c r="P116" s="162"/>
      <c r="Q116" s="189">
        <f t="shared" si="30"/>
      </c>
      <c r="R116" s="191">
        <f t="shared" si="30"/>
      </c>
    </row>
    <row r="117" spans="1:18" ht="14.25" thickBot="1">
      <c r="A117" s="97">
        <v>17.1</v>
      </c>
      <c r="B117" s="98" t="s">
        <v>138</v>
      </c>
      <c r="C117" s="99"/>
      <c r="D117" s="100"/>
      <c r="E117" s="76"/>
      <c r="F117" s="93">
        <f>SUM(F110:F116)</f>
        <v>0</v>
      </c>
      <c r="G117" s="94">
        <f>SUM(G110:G116)</f>
        <v>0</v>
      </c>
      <c r="H117" s="94">
        <f>SUM(H110:H116)</f>
        <v>0</v>
      </c>
      <c r="I117" s="95">
        <f>SUM(I110:I116)</f>
        <v>0</v>
      </c>
      <c r="J117" s="96"/>
      <c r="K117" s="93">
        <f aca="true" t="shared" si="31" ref="K117:P117">SUM(K110:K116)</f>
        <v>0</v>
      </c>
      <c r="L117" s="94">
        <f t="shared" si="31"/>
        <v>0</v>
      </c>
      <c r="M117" s="94">
        <f t="shared" si="31"/>
        <v>0</v>
      </c>
      <c r="N117" s="94">
        <f t="shared" si="31"/>
        <v>0</v>
      </c>
      <c r="O117" s="94">
        <f t="shared" si="31"/>
        <v>0</v>
      </c>
      <c r="P117" s="95">
        <f t="shared" si="31"/>
        <v>0</v>
      </c>
      <c r="Q117" s="190">
        <f t="shared" si="30"/>
      </c>
      <c r="R117" s="193">
        <f t="shared" si="30"/>
      </c>
    </row>
    <row r="118" spans="6:16" ht="8.25" customHeight="1"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1:18" ht="13.5">
      <c r="A119" s="31"/>
      <c r="B119" s="61"/>
      <c r="C119" s="42"/>
      <c r="D119" s="50" t="s">
        <v>31</v>
      </c>
      <c r="E119" s="25"/>
      <c r="F119" s="133"/>
      <c r="G119" s="134"/>
      <c r="H119" s="134"/>
      <c r="I119" s="135"/>
      <c r="J119" s="87"/>
      <c r="K119" s="148"/>
      <c r="L119" s="149"/>
      <c r="M119" s="149"/>
      <c r="N119" s="149"/>
      <c r="O119" s="149"/>
      <c r="P119" s="150"/>
      <c r="Q119" s="195">
        <f aca="true" t="shared" si="32" ref="Q119:R121">_xlfn.IFERROR(F119/K119,"")</f>
      </c>
      <c r="R119" s="194">
        <f t="shared" si="32"/>
      </c>
    </row>
    <row r="120" spans="1:18" ht="13.5">
      <c r="A120" s="32">
        <v>17.2</v>
      </c>
      <c r="B120" s="62" t="s">
        <v>17</v>
      </c>
      <c r="C120" s="43" t="s">
        <v>4</v>
      </c>
      <c r="D120" s="51" t="s">
        <v>32</v>
      </c>
      <c r="E120" s="20"/>
      <c r="F120" s="136"/>
      <c r="G120" s="137"/>
      <c r="H120" s="137"/>
      <c r="I120" s="138"/>
      <c r="J120" s="88"/>
      <c r="K120" s="151"/>
      <c r="L120" s="152"/>
      <c r="M120" s="152"/>
      <c r="N120" s="152"/>
      <c r="O120" s="152"/>
      <c r="P120" s="153"/>
      <c r="Q120" s="196">
        <f t="shared" si="32"/>
      </c>
      <c r="R120" s="191">
        <f t="shared" si="32"/>
      </c>
    </row>
    <row r="121" spans="1:18" ht="13.5">
      <c r="A121" s="34"/>
      <c r="B121" s="165" t="s">
        <v>139</v>
      </c>
      <c r="C121" s="11"/>
      <c r="D121" s="52" t="s">
        <v>33</v>
      </c>
      <c r="E121" s="21"/>
      <c r="F121" s="139"/>
      <c r="G121" s="140"/>
      <c r="H121" s="140"/>
      <c r="I121" s="141"/>
      <c r="J121" s="89"/>
      <c r="K121" s="154"/>
      <c r="L121" s="155"/>
      <c r="M121" s="155"/>
      <c r="N121" s="155"/>
      <c r="O121" s="155"/>
      <c r="P121" s="156"/>
      <c r="Q121" s="197">
        <f t="shared" si="32"/>
      </c>
      <c r="R121" s="198">
        <f t="shared" si="32"/>
      </c>
    </row>
    <row r="122" spans="1:18" ht="2.25" customHeight="1">
      <c r="A122" s="36"/>
      <c r="B122" s="64"/>
      <c r="C122" s="44"/>
      <c r="D122" s="44"/>
      <c r="E122" s="37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R122" s="192"/>
    </row>
    <row r="123" spans="1:18" ht="13.5">
      <c r="A123" s="33"/>
      <c r="B123" s="65"/>
      <c r="C123" s="43"/>
      <c r="D123" s="50" t="s">
        <v>31</v>
      </c>
      <c r="E123" s="20"/>
      <c r="F123" s="142"/>
      <c r="G123" s="143"/>
      <c r="H123" s="143"/>
      <c r="I123" s="144"/>
      <c r="J123" s="88"/>
      <c r="K123" s="157"/>
      <c r="L123" s="158"/>
      <c r="M123" s="158"/>
      <c r="N123" s="158"/>
      <c r="O123" s="158"/>
      <c r="P123" s="159"/>
      <c r="Q123" s="189">
        <f aca="true" t="shared" si="33" ref="Q123:R126">_xlfn.IFERROR(F123/K123,"")</f>
      </c>
      <c r="R123" s="191">
        <f t="shared" si="33"/>
      </c>
    </row>
    <row r="124" spans="1:18" ht="13.5">
      <c r="A124" s="32">
        <v>17.2</v>
      </c>
      <c r="B124" s="62" t="s">
        <v>17</v>
      </c>
      <c r="C124" s="43" t="s">
        <v>5</v>
      </c>
      <c r="D124" s="51" t="s">
        <v>32</v>
      </c>
      <c r="E124" s="20"/>
      <c r="F124" s="136"/>
      <c r="G124" s="137"/>
      <c r="H124" s="137"/>
      <c r="I124" s="138"/>
      <c r="J124" s="88"/>
      <c r="K124" s="151"/>
      <c r="L124" s="152"/>
      <c r="M124" s="152"/>
      <c r="N124" s="152"/>
      <c r="O124" s="152"/>
      <c r="P124" s="153"/>
      <c r="Q124" s="189">
        <f t="shared" si="33"/>
      </c>
      <c r="R124" s="191">
        <f t="shared" si="33"/>
      </c>
    </row>
    <row r="125" spans="1:18" ht="14.25" thickBot="1">
      <c r="A125" s="35"/>
      <c r="B125" s="165" t="s">
        <v>139</v>
      </c>
      <c r="C125" s="45"/>
      <c r="D125" s="53" t="s">
        <v>33</v>
      </c>
      <c r="E125" s="22"/>
      <c r="F125" s="145"/>
      <c r="G125" s="146"/>
      <c r="H125" s="146"/>
      <c r="I125" s="147"/>
      <c r="J125" s="91"/>
      <c r="K125" s="160"/>
      <c r="L125" s="161"/>
      <c r="M125" s="161"/>
      <c r="N125" s="161"/>
      <c r="O125" s="161"/>
      <c r="P125" s="162"/>
      <c r="Q125" s="189">
        <f t="shared" si="33"/>
      </c>
      <c r="R125" s="191">
        <f t="shared" si="33"/>
      </c>
    </row>
    <row r="126" spans="1:18" ht="14.25" thickBot="1">
      <c r="A126" s="97">
        <v>17.2</v>
      </c>
      <c r="B126" s="98" t="s">
        <v>140</v>
      </c>
      <c r="C126" s="99"/>
      <c r="D126" s="100"/>
      <c r="E126" s="76"/>
      <c r="F126" s="93">
        <f>SUM(F119:F125)</f>
        <v>0</v>
      </c>
      <c r="G126" s="94">
        <f>SUM(G119:G125)</f>
        <v>0</v>
      </c>
      <c r="H126" s="94">
        <f>SUM(H119:H125)</f>
        <v>0</v>
      </c>
      <c r="I126" s="95">
        <f>SUM(I119:I125)</f>
        <v>0</v>
      </c>
      <c r="J126" s="96"/>
      <c r="K126" s="93">
        <f aca="true" t="shared" si="34" ref="K126:P126">SUM(K119:K125)</f>
        <v>0</v>
      </c>
      <c r="L126" s="94">
        <f t="shared" si="34"/>
        <v>0</v>
      </c>
      <c r="M126" s="94">
        <f t="shared" si="34"/>
        <v>0</v>
      </c>
      <c r="N126" s="94">
        <f t="shared" si="34"/>
        <v>0</v>
      </c>
      <c r="O126" s="94">
        <f t="shared" si="34"/>
        <v>0</v>
      </c>
      <c r="P126" s="95">
        <f t="shared" si="34"/>
        <v>0</v>
      </c>
      <c r="Q126" s="190">
        <f t="shared" si="33"/>
      </c>
      <c r="R126" s="193">
        <f t="shared" si="33"/>
      </c>
    </row>
    <row r="127" spans="6:16" ht="8.25" customHeight="1"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1:18" ht="13.5">
      <c r="A128" s="31"/>
      <c r="B128" s="370" t="s">
        <v>18</v>
      </c>
      <c r="C128" s="42"/>
      <c r="D128" s="50" t="s">
        <v>31</v>
      </c>
      <c r="E128" s="25"/>
      <c r="F128" s="302"/>
      <c r="G128" s="303"/>
      <c r="H128" s="303"/>
      <c r="I128" s="304"/>
      <c r="J128" s="291"/>
      <c r="K128" s="326"/>
      <c r="L128" s="327"/>
      <c r="M128" s="327"/>
      <c r="N128" s="327"/>
      <c r="O128" s="327"/>
      <c r="P128" s="328"/>
      <c r="Q128" s="338"/>
      <c r="R128" s="333"/>
    </row>
    <row r="129" spans="1:18" ht="13.5">
      <c r="A129" s="32">
        <v>18</v>
      </c>
      <c r="B129" s="371"/>
      <c r="C129" s="43" t="s">
        <v>4</v>
      </c>
      <c r="D129" s="51" t="s">
        <v>32</v>
      </c>
      <c r="E129" s="20"/>
      <c r="F129" s="305"/>
      <c r="G129" s="306"/>
      <c r="H129" s="306"/>
      <c r="I129" s="307"/>
      <c r="J129" s="289"/>
      <c r="K129" s="320"/>
      <c r="L129" s="321"/>
      <c r="M129" s="321"/>
      <c r="N129" s="321"/>
      <c r="O129" s="321"/>
      <c r="P129" s="322"/>
      <c r="Q129" s="334"/>
      <c r="R129" s="335"/>
    </row>
    <row r="130" spans="1:18" ht="13.5">
      <c r="A130" s="34"/>
      <c r="B130" s="376"/>
      <c r="C130" s="11"/>
      <c r="D130" s="52" t="s">
        <v>33</v>
      </c>
      <c r="E130" s="21"/>
      <c r="F130" s="308"/>
      <c r="G130" s="309"/>
      <c r="H130" s="309"/>
      <c r="I130" s="310"/>
      <c r="J130" s="292"/>
      <c r="K130" s="329"/>
      <c r="L130" s="330"/>
      <c r="M130" s="330"/>
      <c r="N130" s="330"/>
      <c r="O130" s="330"/>
      <c r="P130" s="331"/>
      <c r="Q130" s="339"/>
      <c r="R130" s="340"/>
    </row>
    <row r="131" spans="1:18" ht="2.25" customHeight="1">
      <c r="A131" s="36"/>
      <c r="B131" s="64"/>
      <c r="C131" s="44"/>
      <c r="D131" s="44"/>
      <c r="E131" s="37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R131" s="192"/>
    </row>
    <row r="132" spans="1:18" ht="13.5">
      <c r="A132" s="33"/>
      <c r="B132" s="370" t="s">
        <v>18</v>
      </c>
      <c r="C132" s="43"/>
      <c r="D132" s="50" t="s">
        <v>31</v>
      </c>
      <c r="E132" s="20"/>
      <c r="F132" s="142"/>
      <c r="G132" s="143"/>
      <c r="H132" s="143"/>
      <c r="I132" s="144"/>
      <c r="J132" s="88"/>
      <c r="K132" s="157"/>
      <c r="L132" s="158"/>
      <c r="M132" s="158"/>
      <c r="N132" s="158"/>
      <c r="O132" s="158"/>
      <c r="P132" s="159"/>
      <c r="Q132" s="189">
        <f aca="true" t="shared" si="35" ref="Q132:R135">_xlfn.IFERROR(F132/K132,"")</f>
      </c>
      <c r="R132" s="191">
        <f t="shared" si="35"/>
      </c>
    </row>
    <row r="133" spans="1:18" ht="13.5">
      <c r="A133" s="32">
        <v>18</v>
      </c>
      <c r="B133" s="371"/>
      <c r="C133" s="43" t="s">
        <v>5</v>
      </c>
      <c r="D133" s="51" t="s">
        <v>32</v>
      </c>
      <c r="E133" s="20"/>
      <c r="F133" s="136"/>
      <c r="G133" s="137"/>
      <c r="H133" s="137"/>
      <c r="I133" s="138"/>
      <c r="J133" s="88"/>
      <c r="K133" s="151"/>
      <c r="L133" s="152"/>
      <c r="M133" s="152"/>
      <c r="N133" s="152"/>
      <c r="O133" s="152"/>
      <c r="P133" s="153"/>
      <c r="Q133" s="189">
        <f t="shared" si="35"/>
      </c>
      <c r="R133" s="191">
        <f t="shared" si="35"/>
      </c>
    </row>
    <row r="134" spans="1:18" ht="14.25" thickBot="1">
      <c r="A134" s="35"/>
      <c r="B134" s="372"/>
      <c r="C134" s="45"/>
      <c r="D134" s="53" t="s">
        <v>33</v>
      </c>
      <c r="E134" s="22"/>
      <c r="F134" s="145"/>
      <c r="G134" s="146"/>
      <c r="H134" s="146"/>
      <c r="I134" s="147"/>
      <c r="J134" s="91"/>
      <c r="K134" s="160"/>
      <c r="L134" s="161"/>
      <c r="M134" s="161"/>
      <c r="N134" s="161"/>
      <c r="O134" s="161"/>
      <c r="P134" s="162"/>
      <c r="Q134" s="189">
        <f t="shared" si="35"/>
      </c>
      <c r="R134" s="191">
        <f t="shared" si="35"/>
      </c>
    </row>
    <row r="135" spans="1:18" ht="14.25" thickBot="1">
      <c r="A135" s="97">
        <v>18</v>
      </c>
      <c r="B135" s="98" t="s">
        <v>52</v>
      </c>
      <c r="C135" s="99"/>
      <c r="D135" s="100"/>
      <c r="E135" s="76"/>
      <c r="F135" s="93">
        <f>SUM(F128:F134)</f>
        <v>0</v>
      </c>
      <c r="G135" s="94">
        <f>SUM(G128:G134)</f>
        <v>0</v>
      </c>
      <c r="H135" s="94">
        <f>SUM(H128:H134)</f>
        <v>0</v>
      </c>
      <c r="I135" s="95">
        <f>SUM(I128:I134)</f>
        <v>0</v>
      </c>
      <c r="J135" s="96"/>
      <c r="K135" s="93">
        <f aca="true" t="shared" si="36" ref="K135:P135">SUM(K128:K134)</f>
        <v>0</v>
      </c>
      <c r="L135" s="94">
        <f t="shared" si="36"/>
        <v>0</v>
      </c>
      <c r="M135" s="94">
        <f t="shared" si="36"/>
        <v>0</v>
      </c>
      <c r="N135" s="94">
        <f t="shared" si="36"/>
        <v>0</v>
      </c>
      <c r="O135" s="94">
        <f t="shared" si="36"/>
        <v>0</v>
      </c>
      <c r="P135" s="95">
        <f t="shared" si="36"/>
        <v>0</v>
      </c>
      <c r="Q135" s="190">
        <f t="shared" si="35"/>
      </c>
      <c r="R135" s="193">
        <f t="shared" si="35"/>
      </c>
    </row>
    <row r="136" spans="6:16" ht="8.25" customHeight="1"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1:18" ht="13.5">
      <c r="A137" s="31"/>
      <c r="B137" s="370" t="s">
        <v>19</v>
      </c>
      <c r="C137" s="42"/>
      <c r="D137" s="50" t="s">
        <v>31</v>
      </c>
      <c r="E137" s="25"/>
      <c r="F137" s="133"/>
      <c r="G137" s="134"/>
      <c r="H137" s="134"/>
      <c r="I137" s="135"/>
      <c r="J137" s="87"/>
      <c r="K137" s="148"/>
      <c r="L137" s="149"/>
      <c r="M137" s="149"/>
      <c r="N137" s="149"/>
      <c r="O137" s="149"/>
      <c r="P137" s="150"/>
      <c r="Q137" s="195">
        <f aca="true" t="shared" si="37" ref="Q137:R139">_xlfn.IFERROR(F137/K137,"")</f>
      </c>
      <c r="R137" s="194">
        <f t="shared" si="37"/>
      </c>
    </row>
    <row r="138" spans="1:18" ht="12.75" customHeight="1">
      <c r="A138" s="32">
        <v>19.2</v>
      </c>
      <c r="B138" s="371"/>
      <c r="C138" s="43" t="s">
        <v>4</v>
      </c>
      <c r="D138" s="51" t="s">
        <v>32</v>
      </c>
      <c r="E138" s="20"/>
      <c r="F138" s="136"/>
      <c r="G138" s="137"/>
      <c r="H138" s="137"/>
      <c r="I138" s="138"/>
      <c r="J138" s="88"/>
      <c r="K138" s="151"/>
      <c r="L138" s="152"/>
      <c r="M138" s="152"/>
      <c r="N138" s="152"/>
      <c r="O138" s="152"/>
      <c r="P138" s="153"/>
      <c r="Q138" s="196">
        <f t="shared" si="37"/>
      </c>
      <c r="R138" s="191">
        <f t="shared" si="37"/>
      </c>
    </row>
    <row r="139" spans="1:18" ht="13.5">
      <c r="A139" s="34"/>
      <c r="B139" s="376"/>
      <c r="C139" s="11"/>
      <c r="D139" s="52" t="s">
        <v>33</v>
      </c>
      <c r="E139" s="21"/>
      <c r="F139" s="139"/>
      <c r="G139" s="140"/>
      <c r="H139" s="140"/>
      <c r="I139" s="141"/>
      <c r="J139" s="89"/>
      <c r="K139" s="154"/>
      <c r="L139" s="155"/>
      <c r="M139" s="155"/>
      <c r="N139" s="155"/>
      <c r="O139" s="155"/>
      <c r="P139" s="156"/>
      <c r="Q139" s="197">
        <f t="shared" si="37"/>
      </c>
      <c r="R139" s="198">
        <f t="shared" si="37"/>
      </c>
    </row>
    <row r="140" spans="1:18" ht="2.25" customHeight="1">
      <c r="A140" s="36"/>
      <c r="B140" s="64"/>
      <c r="C140" s="44"/>
      <c r="D140" s="44"/>
      <c r="E140" s="37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R140" s="192"/>
    </row>
    <row r="141" spans="1:18" ht="13.5">
      <c r="A141" s="31"/>
      <c r="B141" s="370" t="s">
        <v>19</v>
      </c>
      <c r="C141" s="43"/>
      <c r="D141" s="50" t="s">
        <v>31</v>
      </c>
      <c r="E141" s="20"/>
      <c r="F141" s="311"/>
      <c r="G141" s="312"/>
      <c r="H141" s="312"/>
      <c r="I141" s="313"/>
      <c r="J141" s="289"/>
      <c r="K141" s="317"/>
      <c r="L141" s="318"/>
      <c r="M141" s="318"/>
      <c r="N141" s="318"/>
      <c r="O141" s="318"/>
      <c r="P141" s="319"/>
      <c r="Q141" s="332"/>
      <c r="R141" s="333"/>
    </row>
    <row r="142" spans="1:18" ht="13.5">
      <c r="A142" s="32">
        <v>19.2</v>
      </c>
      <c r="B142" s="371"/>
      <c r="C142" s="43" t="s">
        <v>5</v>
      </c>
      <c r="D142" s="51" t="s">
        <v>32</v>
      </c>
      <c r="E142" s="20"/>
      <c r="F142" s="305"/>
      <c r="G142" s="306"/>
      <c r="H142" s="306"/>
      <c r="I142" s="307"/>
      <c r="J142" s="289"/>
      <c r="K142" s="320"/>
      <c r="L142" s="321"/>
      <c r="M142" s="321"/>
      <c r="N142" s="321"/>
      <c r="O142" s="321"/>
      <c r="P142" s="322"/>
      <c r="Q142" s="334"/>
      <c r="R142" s="335"/>
    </row>
    <row r="143" spans="1:18" ht="14.25" thickBot="1">
      <c r="A143" s="35"/>
      <c r="B143" s="372"/>
      <c r="C143" s="45"/>
      <c r="D143" s="53" t="s">
        <v>33</v>
      </c>
      <c r="E143" s="22"/>
      <c r="F143" s="314"/>
      <c r="G143" s="315"/>
      <c r="H143" s="315"/>
      <c r="I143" s="316"/>
      <c r="J143" s="290"/>
      <c r="K143" s="323"/>
      <c r="L143" s="324"/>
      <c r="M143" s="324"/>
      <c r="N143" s="324"/>
      <c r="O143" s="324"/>
      <c r="P143" s="325"/>
      <c r="Q143" s="336"/>
      <c r="R143" s="337"/>
    </row>
    <row r="144" spans="1:18" ht="14.25" thickBot="1">
      <c r="A144" s="97">
        <v>19.2</v>
      </c>
      <c r="B144" s="98" t="s">
        <v>53</v>
      </c>
      <c r="C144" s="99"/>
      <c r="D144" s="100"/>
      <c r="E144" s="76"/>
      <c r="F144" s="293">
        <f>SUM(F137:F143)</f>
        <v>0</v>
      </c>
      <c r="G144" s="294">
        <f>SUM(G137:G143)</f>
        <v>0</v>
      </c>
      <c r="H144" s="294">
        <f>SUM(H137:H143)</f>
        <v>0</v>
      </c>
      <c r="I144" s="295">
        <f>SUM(I137:I143)</f>
        <v>0</v>
      </c>
      <c r="J144" s="296"/>
      <c r="K144" s="293">
        <f aca="true" t="shared" si="38" ref="K144:P144">SUM(K137:K143)</f>
        <v>0</v>
      </c>
      <c r="L144" s="294">
        <f t="shared" si="38"/>
        <v>0</v>
      </c>
      <c r="M144" s="294">
        <f t="shared" si="38"/>
        <v>0</v>
      </c>
      <c r="N144" s="294">
        <f t="shared" si="38"/>
        <v>0</v>
      </c>
      <c r="O144" s="294">
        <f t="shared" si="38"/>
        <v>0</v>
      </c>
      <c r="P144" s="295">
        <f t="shared" si="38"/>
        <v>0</v>
      </c>
      <c r="Q144" s="297">
        <f>_xlfn.IFERROR(F144/K144,"")</f>
      </c>
      <c r="R144" s="298">
        <f>_xlfn.IFERROR(G144/L144,"")</f>
      </c>
    </row>
    <row r="145" spans="6:18" ht="8.25" customHeight="1"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300"/>
      <c r="R145" s="301"/>
    </row>
    <row r="146" spans="1:18" ht="13.5">
      <c r="A146" s="31"/>
      <c r="B146" s="370" t="s">
        <v>20</v>
      </c>
      <c r="C146" s="42"/>
      <c r="D146" s="50" t="s">
        <v>31</v>
      </c>
      <c r="E146" s="25"/>
      <c r="F146" s="302"/>
      <c r="G146" s="303"/>
      <c r="H146" s="303"/>
      <c r="I146" s="304"/>
      <c r="J146" s="291"/>
      <c r="K146" s="326"/>
      <c r="L146" s="327"/>
      <c r="M146" s="327"/>
      <c r="N146" s="327"/>
      <c r="O146" s="327"/>
      <c r="P146" s="328"/>
      <c r="Q146" s="338"/>
      <c r="R146" s="333"/>
    </row>
    <row r="147" spans="1:18" ht="13.5" customHeight="1">
      <c r="A147" s="32">
        <v>19.4</v>
      </c>
      <c r="B147" s="371"/>
      <c r="C147" s="43" t="s">
        <v>4</v>
      </c>
      <c r="D147" s="51" t="s">
        <v>32</v>
      </c>
      <c r="E147" s="20"/>
      <c r="F147" s="305"/>
      <c r="G147" s="306"/>
      <c r="H147" s="306"/>
      <c r="I147" s="307"/>
      <c r="J147" s="289"/>
      <c r="K147" s="320"/>
      <c r="L147" s="321"/>
      <c r="M147" s="321"/>
      <c r="N147" s="321"/>
      <c r="O147" s="321"/>
      <c r="P147" s="322"/>
      <c r="Q147" s="334"/>
      <c r="R147" s="335"/>
    </row>
    <row r="148" spans="1:18" ht="13.5">
      <c r="A148" s="34"/>
      <c r="B148" s="376"/>
      <c r="C148" s="11"/>
      <c r="D148" s="52" t="s">
        <v>33</v>
      </c>
      <c r="E148" s="21"/>
      <c r="F148" s="308"/>
      <c r="G148" s="309"/>
      <c r="H148" s="309"/>
      <c r="I148" s="310"/>
      <c r="J148" s="292"/>
      <c r="K148" s="329"/>
      <c r="L148" s="330"/>
      <c r="M148" s="330"/>
      <c r="N148" s="330"/>
      <c r="O148" s="330"/>
      <c r="P148" s="331"/>
      <c r="Q148" s="339"/>
      <c r="R148" s="340"/>
    </row>
    <row r="149" spans="1:18" ht="2.25" customHeight="1">
      <c r="A149" s="36"/>
      <c r="B149" s="64"/>
      <c r="C149" s="44"/>
      <c r="D149" s="44"/>
      <c r="E149" s="37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R149" s="192"/>
    </row>
    <row r="150" spans="1:18" ht="13.5">
      <c r="A150" s="33"/>
      <c r="B150" s="370" t="s">
        <v>20</v>
      </c>
      <c r="C150" s="43"/>
      <c r="D150" s="50" t="s">
        <v>31</v>
      </c>
      <c r="E150" s="20"/>
      <c r="F150" s="142"/>
      <c r="G150" s="143"/>
      <c r="H150" s="143"/>
      <c r="I150" s="144"/>
      <c r="J150" s="88"/>
      <c r="K150" s="157"/>
      <c r="L150" s="158"/>
      <c r="M150" s="158"/>
      <c r="N150" s="158"/>
      <c r="O150" s="158"/>
      <c r="P150" s="159"/>
      <c r="Q150" s="195">
        <f aca="true" t="shared" si="39" ref="Q150:R153">_xlfn.IFERROR(F150/K150,"")</f>
      </c>
      <c r="R150" s="194">
        <f t="shared" si="39"/>
      </c>
    </row>
    <row r="151" spans="1:18" ht="13.5" customHeight="1">
      <c r="A151" s="32">
        <v>19.4</v>
      </c>
      <c r="B151" s="371"/>
      <c r="C151" s="43" t="s">
        <v>5</v>
      </c>
      <c r="D151" s="51" t="s">
        <v>32</v>
      </c>
      <c r="E151" s="20"/>
      <c r="F151" s="136"/>
      <c r="G151" s="137"/>
      <c r="H151" s="137"/>
      <c r="I151" s="138"/>
      <c r="J151" s="88"/>
      <c r="K151" s="151"/>
      <c r="L151" s="152"/>
      <c r="M151" s="152"/>
      <c r="N151" s="152"/>
      <c r="O151" s="152"/>
      <c r="P151" s="153"/>
      <c r="Q151" s="189">
        <f t="shared" si="39"/>
      </c>
      <c r="R151" s="191">
        <f t="shared" si="39"/>
      </c>
    </row>
    <row r="152" spans="1:18" ht="14.25" thickBot="1">
      <c r="A152" s="35"/>
      <c r="B152" s="372"/>
      <c r="C152" s="45"/>
      <c r="D152" s="53" t="s">
        <v>33</v>
      </c>
      <c r="E152" s="22"/>
      <c r="F152" s="145"/>
      <c r="G152" s="146"/>
      <c r="H152" s="146"/>
      <c r="I152" s="147"/>
      <c r="J152" s="91"/>
      <c r="K152" s="160"/>
      <c r="L152" s="161"/>
      <c r="M152" s="161"/>
      <c r="N152" s="161"/>
      <c r="O152" s="161"/>
      <c r="P152" s="162"/>
      <c r="Q152" s="189">
        <f t="shared" si="39"/>
      </c>
      <c r="R152" s="191">
        <f t="shared" si="39"/>
      </c>
    </row>
    <row r="153" spans="1:18" ht="14.25" thickBot="1">
      <c r="A153" s="97">
        <v>19.4</v>
      </c>
      <c r="B153" s="98" t="s">
        <v>54</v>
      </c>
      <c r="C153" s="99"/>
      <c r="D153" s="100"/>
      <c r="E153" s="76"/>
      <c r="F153" s="93">
        <f>SUM(F146:F152)</f>
        <v>0</v>
      </c>
      <c r="G153" s="94">
        <f>SUM(G146:G152)</f>
        <v>0</v>
      </c>
      <c r="H153" s="94">
        <f>SUM(H146:H152)</f>
        <v>0</v>
      </c>
      <c r="I153" s="95">
        <f>SUM(I146:I152)</f>
        <v>0</v>
      </c>
      <c r="J153" s="96"/>
      <c r="K153" s="93">
        <f aca="true" t="shared" si="40" ref="K153:P153">SUM(K146:K152)</f>
        <v>0</v>
      </c>
      <c r="L153" s="94">
        <f t="shared" si="40"/>
        <v>0</v>
      </c>
      <c r="M153" s="94">
        <f t="shared" si="40"/>
        <v>0</v>
      </c>
      <c r="N153" s="94">
        <f t="shared" si="40"/>
        <v>0</v>
      </c>
      <c r="O153" s="94">
        <f t="shared" si="40"/>
        <v>0</v>
      </c>
      <c r="P153" s="95">
        <f t="shared" si="40"/>
        <v>0</v>
      </c>
      <c r="Q153" s="190">
        <f t="shared" si="39"/>
      </c>
      <c r="R153" s="193">
        <f t="shared" si="39"/>
      </c>
    </row>
    <row r="154" spans="6:16" ht="8.25" customHeight="1"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1:18" ht="13.5">
      <c r="A155" s="31"/>
      <c r="B155" s="370" t="s">
        <v>27</v>
      </c>
      <c r="C155" s="42"/>
      <c r="D155" s="50" t="s">
        <v>31</v>
      </c>
      <c r="E155" s="25"/>
      <c r="F155" s="133"/>
      <c r="G155" s="134"/>
      <c r="H155" s="134"/>
      <c r="I155" s="135"/>
      <c r="J155" s="87"/>
      <c r="K155" s="148"/>
      <c r="L155" s="149"/>
      <c r="M155" s="149"/>
      <c r="N155" s="149"/>
      <c r="O155" s="149"/>
      <c r="P155" s="150"/>
      <c r="Q155" s="195">
        <f aca="true" t="shared" si="41" ref="Q155:R157">_xlfn.IFERROR(F155/K155,"")</f>
      </c>
      <c r="R155" s="194">
        <f t="shared" si="41"/>
      </c>
    </row>
    <row r="156" spans="1:18" ht="13.5" customHeight="1">
      <c r="A156" s="32">
        <v>21.1</v>
      </c>
      <c r="B156" s="371"/>
      <c r="C156" s="43" t="s">
        <v>4</v>
      </c>
      <c r="D156" s="51" t="s">
        <v>32</v>
      </c>
      <c r="E156" s="20"/>
      <c r="F156" s="136"/>
      <c r="G156" s="137"/>
      <c r="H156" s="137"/>
      <c r="I156" s="138"/>
      <c r="J156" s="88"/>
      <c r="K156" s="151"/>
      <c r="L156" s="152"/>
      <c r="M156" s="152"/>
      <c r="N156" s="152"/>
      <c r="O156" s="152"/>
      <c r="P156" s="153"/>
      <c r="Q156" s="196">
        <f t="shared" si="41"/>
      </c>
      <c r="R156" s="191">
        <f t="shared" si="41"/>
      </c>
    </row>
    <row r="157" spans="1:18" ht="13.5">
      <c r="A157" s="34"/>
      <c r="B157" s="376"/>
      <c r="C157" s="11"/>
      <c r="D157" s="52" t="s">
        <v>33</v>
      </c>
      <c r="E157" s="21"/>
      <c r="F157" s="139"/>
      <c r="G157" s="140"/>
      <c r="H157" s="140"/>
      <c r="I157" s="141"/>
      <c r="J157" s="89"/>
      <c r="K157" s="154"/>
      <c r="L157" s="155"/>
      <c r="M157" s="155"/>
      <c r="N157" s="155"/>
      <c r="O157" s="155"/>
      <c r="P157" s="156"/>
      <c r="Q157" s="197">
        <f t="shared" si="41"/>
      </c>
      <c r="R157" s="198">
        <f t="shared" si="41"/>
      </c>
    </row>
    <row r="158" spans="1:18" ht="2.25" customHeight="1">
      <c r="A158" s="36"/>
      <c r="B158" s="64"/>
      <c r="C158" s="44"/>
      <c r="D158" s="44"/>
      <c r="E158" s="37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R158" s="192"/>
    </row>
    <row r="159" spans="1:18" ht="12.75" customHeight="1">
      <c r="A159" s="33"/>
      <c r="B159" s="370" t="s">
        <v>27</v>
      </c>
      <c r="C159" s="43"/>
      <c r="D159" s="50" t="s">
        <v>31</v>
      </c>
      <c r="E159" s="20"/>
      <c r="F159" s="311"/>
      <c r="G159" s="312"/>
      <c r="H159" s="312"/>
      <c r="I159" s="313"/>
      <c r="J159" s="289"/>
      <c r="K159" s="317"/>
      <c r="L159" s="318"/>
      <c r="M159" s="318"/>
      <c r="N159" s="318"/>
      <c r="O159" s="318"/>
      <c r="P159" s="319"/>
      <c r="Q159" s="332"/>
      <c r="R159" s="333"/>
    </row>
    <row r="160" spans="1:18" ht="13.5" customHeight="1">
      <c r="A160" s="32">
        <v>21.1</v>
      </c>
      <c r="B160" s="371"/>
      <c r="C160" s="43" t="s">
        <v>5</v>
      </c>
      <c r="D160" s="51" t="s">
        <v>32</v>
      </c>
      <c r="E160" s="20"/>
      <c r="F160" s="305"/>
      <c r="G160" s="306"/>
      <c r="H160" s="306"/>
      <c r="I160" s="307"/>
      <c r="J160" s="289"/>
      <c r="K160" s="320"/>
      <c r="L160" s="321"/>
      <c r="M160" s="321"/>
      <c r="N160" s="321"/>
      <c r="O160" s="321"/>
      <c r="P160" s="322"/>
      <c r="Q160" s="334"/>
      <c r="R160" s="335"/>
    </row>
    <row r="161" spans="1:18" ht="14.25" thickBot="1">
      <c r="A161" s="35"/>
      <c r="B161" s="372"/>
      <c r="C161" s="45"/>
      <c r="D161" s="53" t="s">
        <v>33</v>
      </c>
      <c r="E161" s="22"/>
      <c r="F161" s="314"/>
      <c r="G161" s="315"/>
      <c r="H161" s="315"/>
      <c r="I161" s="316"/>
      <c r="J161" s="290"/>
      <c r="K161" s="323"/>
      <c r="L161" s="324"/>
      <c r="M161" s="324"/>
      <c r="N161" s="324"/>
      <c r="O161" s="324"/>
      <c r="P161" s="325"/>
      <c r="Q161" s="336"/>
      <c r="R161" s="337"/>
    </row>
    <row r="162" spans="1:18" ht="14.25" thickBot="1">
      <c r="A162" s="97">
        <v>21.1</v>
      </c>
      <c r="B162" s="98" t="s">
        <v>55</v>
      </c>
      <c r="C162" s="99"/>
      <c r="D162" s="100"/>
      <c r="E162" s="76"/>
      <c r="F162" s="293">
        <f>SUM(F155:F161)</f>
        <v>0</v>
      </c>
      <c r="G162" s="294">
        <f>SUM(G155:G161)</f>
        <v>0</v>
      </c>
      <c r="H162" s="294">
        <f>SUM(H155:H161)</f>
        <v>0</v>
      </c>
      <c r="I162" s="295">
        <f>SUM(I155:I161)</f>
        <v>0</v>
      </c>
      <c r="J162" s="296"/>
      <c r="K162" s="293">
        <f aca="true" t="shared" si="42" ref="K162:P162">SUM(K155:K161)</f>
        <v>0</v>
      </c>
      <c r="L162" s="294">
        <f t="shared" si="42"/>
        <v>0</v>
      </c>
      <c r="M162" s="294">
        <f t="shared" si="42"/>
        <v>0</v>
      </c>
      <c r="N162" s="294">
        <f t="shared" si="42"/>
        <v>0</v>
      </c>
      <c r="O162" s="294">
        <f t="shared" si="42"/>
        <v>0</v>
      </c>
      <c r="P162" s="295">
        <f t="shared" si="42"/>
        <v>0</v>
      </c>
      <c r="Q162" s="297">
        <f>_xlfn.IFERROR(F162/K162,"")</f>
      </c>
      <c r="R162" s="298">
        <f>_xlfn.IFERROR(G162/L162,"")</f>
      </c>
    </row>
    <row r="163" spans="6:18" ht="8.25" customHeight="1"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300"/>
      <c r="R163" s="301"/>
    </row>
    <row r="164" spans="1:18" ht="13.5">
      <c r="A164" s="31"/>
      <c r="B164" s="370" t="s">
        <v>28</v>
      </c>
      <c r="C164" s="42"/>
      <c r="D164" s="50" t="s">
        <v>31</v>
      </c>
      <c r="E164" s="25"/>
      <c r="F164" s="302"/>
      <c r="G164" s="303"/>
      <c r="H164" s="303"/>
      <c r="I164" s="304"/>
      <c r="J164" s="291"/>
      <c r="K164" s="326"/>
      <c r="L164" s="327"/>
      <c r="M164" s="327"/>
      <c r="N164" s="327"/>
      <c r="O164" s="327"/>
      <c r="P164" s="328"/>
      <c r="Q164" s="338"/>
      <c r="R164" s="333"/>
    </row>
    <row r="165" spans="1:18" ht="13.5" customHeight="1">
      <c r="A165" s="32">
        <v>21.2</v>
      </c>
      <c r="B165" s="371"/>
      <c r="C165" s="43" t="s">
        <v>4</v>
      </c>
      <c r="D165" s="51" t="s">
        <v>32</v>
      </c>
      <c r="E165" s="20"/>
      <c r="F165" s="305"/>
      <c r="G165" s="306"/>
      <c r="H165" s="306"/>
      <c r="I165" s="307"/>
      <c r="J165" s="289"/>
      <c r="K165" s="320"/>
      <c r="L165" s="321"/>
      <c r="M165" s="321"/>
      <c r="N165" s="321"/>
      <c r="O165" s="321"/>
      <c r="P165" s="322"/>
      <c r="Q165" s="334"/>
      <c r="R165" s="335"/>
    </row>
    <row r="166" spans="1:18" ht="13.5">
      <c r="A166" s="34"/>
      <c r="B166" s="376"/>
      <c r="C166" s="11"/>
      <c r="D166" s="52" t="s">
        <v>33</v>
      </c>
      <c r="E166" s="21"/>
      <c r="F166" s="308"/>
      <c r="G166" s="309"/>
      <c r="H166" s="309"/>
      <c r="I166" s="310"/>
      <c r="J166" s="292"/>
      <c r="K166" s="329"/>
      <c r="L166" s="330"/>
      <c r="M166" s="330"/>
      <c r="N166" s="330"/>
      <c r="O166" s="330"/>
      <c r="P166" s="331"/>
      <c r="Q166" s="339"/>
      <c r="R166" s="340"/>
    </row>
    <row r="167" spans="1:18" ht="2.25" customHeight="1">
      <c r="A167" s="36"/>
      <c r="B167" s="64"/>
      <c r="C167" s="44"/>
      <c r="D167" s="44"/>
      <c r="E167" s="37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R167" s="192"/>
    </row>
    <row r="168" spans="1:18" ht="13.5">
      <c r="A168" s="33"/>
      <c r="B168" s="370" t="s">
        <v>28</v>
      </c>
      <c r="C168" s="43"/>
      <c r="D168" s="50" t="s">
        <v>31</v>
      </c>
      <c r="E168" s="20"/>
      <c r="F168" s="142"/>
      <c r="G168" s="143"/>
      <c r="H168" s="143"/>
      <c r="I168" s="144"/>
      <c r="J168" s="88"/>
      <c r="K168" s="157"/>
      <c r="L168" s="158"/>
      <c r="M168" s="158"/>
      <c r="N168" s="158"/>
      <c r="O168" s="158"/>
      <c r="P168" s="159"/>
      <c r="Q168" s="195">
        <f aca="true" t="shared" si="43" ref="Q168:R171">_xlfn.IFERROR(F168/K168,"")</f>
      </c>
      <c r="R168" s="194">
        <f t="shared" si="43"/>
      </c>
    </row>
    <row r="169" spans="1:18" ht="13.5" customHeight="1">
      <c r="A169" s="32">
        <v>21.2</v>
      </c>
      <c r="B169" s="371"/>
      <c r="C169" s="43" t="s">
        <v>5</v>
      </c>
      <c r="D169" s="51" t="s">
        <v>32</v>
      </c>
      <c r="E169" s="20"/>
      <c r="F169" s="136"/>
      <c r="G169" s="137"/>
      <c r="H169" s="137"/>
      <c r="I169" s="138"/>
      <c r="J169" s="88"/>
      <c r="K169" s="151"/>
      <c r="L169" s="152"/>
      <c r="M169" s="152"/>
      <c r="N169" s="152"/>
      <c r="O169" s="152"/>
      <c r="P169" s="153"/>
      <c r="Q169" s="189">
        <f t="shared" si="43"/>
      </c>
      <c r="R169" s="191">
        <f t="shared" si="43"/>
      </c>
    </row>
    <row r="170" spans="1:18" ht="14.25" thickBot="1">
      <c r="A170" s="35"/>
      <c r="B170" s="372"/>
      <c r="C170" s="45"/>
      <c r="D170" s="53" t="s">
        <v>33</v>
      </c>
      <c r="E170" s="22"/>
      <c r="F170" s="145"/>
      <c r="G170" s="146"/>
      <c r="H170" s="146"/>
      <c r="I170" s="147"/>
      <c r="J170" s="91"/>
      <c r="K170" s="160"/>
      <c r="L170" s="161"/>
      <c r="M170" s="161"/>
      <c r="N170" s="161"/>
      <c r="O170" s="161"/>
      <c r="P170" s="162"/>
      <c r="Q170" s="189">
        <f t="shared" si="43"/>
      </c>
      <c r="R170" s="191">
        <f t="shared" si="43"/>
      </c>
    </row>
    <row r="171" spans="1:18" ht="14.25" thickBot="1">
      <c r="A171" s="97">
        <v>21.2</v>
      </c>
      <c r="B171" s="98" t="s">
        <v>56</v>
      </c>
      <c r="C171" s="99"/>
      <c r="D171" s="100"/>
      <c r="E171" s="76"/>
      <c r="F171" s="93">
        <f>SUM(F164:F170)</f>
        <v>0</v>
      </c>
      <c r="G171" s="94">
        <f>SUM(G164:G170)</f>
        <v>0</v>
      </c>
      <c r="H171" s="94">
        <f>SUM(H164:H170)</f>
        <v>0</v>
      </c>
      <c r="I171" s="95">
        <f>SUM(I164:I170)</f>
        <v>0</v>
      </c>
      <c r="J171" s="96"/>
      <c r="K171" s="93">
        <f aca="true" t="shared" si="44" ref="K171:P171">SUM(K164:K170)</f>
        <v>0</v>
      </c>
      <c r="L171" s="94">
        <f t="shared" si="44"/>
        <v>0</v>
      </c>
      <c r="M171" s="94">
        <f t="shared" si="44"/>
        <v>0</v>
      </c>
      <c r="N171" s="94">
        <f t="shared" si="44"/>
        <v>0</v>
      </c>
      <c r="O171" s="94">
        <f t="shared" si="44"/>
        <v>0</v>
      </c>
      <c r="P171" s="95">
        <f t="shared" si="44"/>
        <v>0</v>
      </c>
      <c r="Q171" s="190">
        <f t="shared" si="43"/>
      </c>
      <c r="R171" s="193">
        <f t="shared" si="43"/>
      </c>
    </row>
    <row r="172" spans="6:16" ht="8.25" customHeight="1"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1:18" ht="13.5">
      <c r="A173" s="31"/>
      <c r="B173" s="370" t="s">
        <v>21</v>
      </c>
      <c r="C173" s="42"/>
      <c r="D173" s="50" t="s">
        <v>31</v>
      </c>
      <c r="E173" s="25"/>
      <c r="F173" s="133"/>
      <c r="G173" s="134"/>
      <c r="H173" s="134"/>
      <c r="I173" s="135"/>
      <c r="J173" s="87"/>
      <c r="K173" s="148"/>
      <c r="L173" s="149"/>
      <c r="M173" s="149"/>
      <c r="N173" s="149"/>
      <c r="O173" s="149"/>
      <c r="P173" s="150"/>
      <c r="Q173" s="195">
        <f aca="true" t="shared" si="45" ref="Q173:R175">_xlfn.IFERROR(F173/K173,"")</f>
      </c>
      <c r="R173" s="194">
        <f t="shared" si="45"/>
      </c>
    </row>
    <row r="174" spans="1:18" ht="13.5" customHeight="1">
      <c r="A174" s="32">
        <v>22</v>
      </c>
      <c r="B174" s="371"/>
      <c r="C174" s="43" t="s">
        <v>4</v>
      </c>
      <c r="D174" s="51" t="s">
        <v>32</v>
      </c>
      <c r="E174" s="20"/>
      <c r="F174" s="136"/>
      <c r="G174" s="137"/>
      <c r="H174" s="137"/>
      <c r="I174" s="138"/>
      <c r="J174" s="88"/>
      <c r="K174" s="151"/>
      <c r="L174" s="152"/>
      <c r="M174" s="152"/>
      <c r="N174" s="152"/>
      <c r="O174" s="152"/>
      <c r="P174" s="153"/>
      <c r="Q174" s="196">
        <f t="shared" si="45"/>
      </c>
      <c r="R174" s="191">
        <f t="shared" si="45"/>
      </c>
    </row>
    <row r="175" spans="1:18" ht="13.5">
      <c r="A175" s="34"/>
      <c r="B175" s="376"/>
      <c r="C175" s="11"/>
      <c r="D175" s="52" t="s">
        <v>33</v>
      </c>
      <c r="E175" s="21"/>
      <c r="F175" s="139"/>
      <c r="G175" s="140"/>
      <c r="H175" s="140"/>
      <c r="I175" s="141"/>
      <c r="J175" s="89"/>
      <c r="K175" s="154"/>
      <c r="L175" s="155"/>
      <c r="M175" s="155"/>
      <c r="N175" s="155"/>
      <c r="O175" s="155"/>
      <c r="P175" s="156"/>
      <c r="Q175" s="197">
        <f t="shared" si="45"/>
      </c>
      <c r="R175" s="198">
        <f t="shared" si="45"/>
      </c>
    </row>
    <row r="176" spans="1:18" ht="2.25" customHeight="1">
      <c r="A176" s="36"/>
      <c r="B176" s="64"/>
      <c r="C176" s="44"/>
      <c r="D176" s="44"/>
      <c r="E176" s="37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R176" s="192"/>
    </row>
    <row r="177" spans="1:18" ht="13.5">
      <c r="A177" s="33"/>
      <c r="B177" s="370" t="s">
        <v>21</v>
      </c>
      <c r="C177" s="43"/>
      <c r="D177" s="50" t="s">
        <v>31</v>
      </c>
      <c r="E177" s="20"/>
      <c r="F177" s="142"/>
      <c r="G177" s="143"/>
      <c r="H177" s="143"/>
      <c r="I177" s="144"/>
      <c r="J177" s="88"/>
      <c r="K177" s="157"/>
      <c r="L177" s="158"/>
      <c r="M177" s="158"/>
      <c r="N177" s="158"/>
      <c r="O177" s="158"/>
      <c r="P177" s="159"/>
      <c r="Q177" s="195">
        <f aca="true" t="shared" si="46" ref="Q177:R180">_xlfn.IFERROR(F177/K177,"")</f>
      </c>
      <c r="R177" s="194">
        <f t="shared" si="46"/>
      </c>
    </row>
    <row r="178" spans="1:18" ht="13.5" customHeight="1">
      <c r="A178" s="32">
        <v>22</v>
      </c>
      <c r="B178" s="371"/>
      <c r="C178" s="43" t="s">
        <v>5</v>
      </c>
      <c r="D178" s="51" t="s">
        <v>32</v>
      </c>
      <c r="E178" s="20"/>
      <c r="F178" s="136"/>
      <c r="G178" s="137"/>
      <c r="H178" s="137"/>
      <c r="I178" s="138"/>
      <c r="J178" s="88"/>
      <c r="K178" s="151"/>
      <c r="L178" s="152"/>
      <c r="M178" s="152"/>
      <c r="N178" s="152"/>
      <c r="O178" s="152"/>
      <c r="P178" s="153"/>
      <c r="Q178" s="189">
        <f t="shared" si="46"/>
      </c>
      <c r="R178" s="191">
        <f t="shared" si="46"/>
      </c>
    </row>
    <row r="179" spans="1:18" ht="14.25" thickBot="1">
      <c r="A179" s="35"/>
      <c r="B179" s="372"/>
      <c r="C179" s="45"/>
      <c r="D179" s="53" t="s">
        <v>33</v>
      </c>
      <c r="E179" s="22"/>
      <c r="F179" s="145"/>
      <c r="G179" s="146"/>
      <c r="H179" s="146"/>
      <c r="I179" s="147"/>
      <c r="J179" s="91"/>
      <c r="K179" s="160"/>
      <c r="L179" s="161"/>
      <c r="M179" s="161"/>
      <c r="N179" s="161"/>
      <c r="O179" s="161"/>
      <c r="P179" s="162"/>
      <c r="Q179" s="189">
        <f t="shared" si="46"/>
      </c>
      <c r="R179" s="191">
        <f t="shared" si="46"/>
      </c>
    </row>
    <row r="180" spans="1:18" ht="14.25" thickBot="1">
      <c r="A180" s="97">
        <v>22</v>
      </c>
      <c r="B180" s="98" t="s">
        <v>57</v>
      </c>
      <c r="C180" s="99"/>
      <c r="D180" s="100"/>
      <c r="E180" s="76"/>
      <c r="F180" s="93">
        <f>SUM(F173:F179)</f>
        <v>0</v>
      </c>
      <c r="G180" s="94">
        <f>SUM(G173:G179)</f>
        <v>0</v>
      </c>
      <c r="H180" s="94">
        <f>SUM(H173:H179)</f>
        <v>0</v>
      </c>
      <c r="I180" s="95">
        <f>SUM(I173:I179)</f>
        <v>0</v>
      </c>
      <c r="J180" s="96"/>
      <c r="K180" s="93">
        <f aca="true" t="shared" si="47" ref="K180:P180">SUM(K173:K179)</f>
        <v>0</v>
      </c>
      <c r="L180" s="94">
        <f t="shared" si="47"/>
        <v>0</v>
      </c>
      <c r="M180" s="94">
        <f t="shared" si="47"/>
        <v>0</v>
      </c>
      <c r="N180" s="94">
        <f t="shared" si="47"/>
        <v>0</v>
      </c>
      <c r="O180" s="94">
        <f t="shared" si="47"/>
        <v>0</v>
      </c>
      <c r="P180" s="95">
        <f t="shared" si="47"/>
        <v>0</v>
      </c>
      <c r="Q180" s="190">
        <f t="shared" si="46"/>
      </c>
      <c r="R180" s="193">
        <f t="shared" si="46"/>
      </c>
    </row>
    <row r="181" spans="6:16" ht="8.25" customHeight="1"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1:18" ht="13.5">
      <c r="A182" s="31"/>
      <c r="B182" s="61"/>
      <c r="C182" s="42"/>
      <c r="D182" s="50" t="s">
        <v>31</v>
      </c>
      <c r="E182" s="25"/>
      <c r="F182" s="133"/>
      <c r="G182" s="134"/>
      <c r="H182" s="134"/>
      <c r="I182" s="135"/>
      <c r="J182" s="87"/>
      <c r="K182" s="148"/>
      <c r="L182" s="149"/>
      <c r="M182" s="149"/>
      <c r="N182" s="149"/>
      <c r="O182" s="149"/>
      <c r="P182" s="150"/>
      <c r="Q182" s="195">
        <f aca="true" t="shared" si="48" ref="Q182:R184">_xlfn.IFERROR(F182/K182,"")</f>
      </c>
      <c r="R182" s="194">
        <f t="shared" si="48"/>
      </c>
    </row>
    <row r="183" spans="1:18" ht="12.75" customHeight="1">
      <c r="A183" s="32">
        <v>23</v>
      </c>
      <c r="B183" s="62" t="s">
        <v>22</v>
      </c>
      <c r="C183" s="43" t="s">
        <v>4</v>
      </c>
      <c r="D183" s="51" t="s">
        <v>32</v>
      </c>
      <c r="E183" s="20"/>
      <c r="F183" s="136"/>
      <c r="G183" s="137"/>
      <c r="H183" s="137"/>
      <c r="I183" s="138"/>
      <c r="J183" s="88"/>
      <c r="K183" s="151"/>
      <c r="L183" s="152"/>
      <c r="M183" s="152"/>
      <c r="N183" s="152"/>
      <c r="O183" s="152"/>
      <c r="P183" s="153"/>
      <c r="Q183" s="196">
        <f t="shared" si="48"/>
      </c>
      <c r="R183" s="191">
        <f t="shared" si="48"/>
      </c>
    </row>
    <row r="184" spans="1:18" ht="13.5">
      <c r="A184" s="34"/>
      <c r="B184" s="63"/>
      <c r="C184" s="11"/>
      <c r="D184" s="52" t="s">
        <v>33</v>
      </c>
      <c r="E184" s="21"/>
      <c r="F184" s="139"/>
      <c r="G184" s="140"/>
      <c r="H184" s="140"/>
      <c r="I184" s="141"/>
      <c r="J184" s="89"/>
      <c r="K184" s="154"/>
      <c r="L184" s="155"/>
      <c r="M184" s="155"/>
      <c r="N184" s="155"/>
      <c r="O184" s="155"/>
      <c r="P184" s="156"/>
      <c r="Q184" s="197">
        <f t="shared" si="48"/>
      </c>
      <c r="R184" s="198">
        <f t="shared" si="48"/>
      </c>
    </row>
    <row r="185" spans="1:18" ht="2.25" customHeight="1">
      <c r="A185" s="36"/>
      <c r="B185" s="64"/>
      <c r="C185" s="44"/>
      <c r="D185" s="44"/>
      <c r="E185" s="37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R185" s="192"/>
    </row>
    <row r="186" spans="1:18" ht="13.5">
      <c r="A186" s="33"/>
      <c r="B186" s="65"/>
      <c r="C186" s="43"/>
      <c r="D186" s="50" t="s">
        <v>31</v>
      </c>
      <c r="E186" s="20"/>
      <c r="F186" s="142"/>
      <c r="G186" s="143"/>
      <c r="H186" s="143"/>
      <c r="I186" s="144"/>
      <c r="J186" s="88"/>
      <c r="K186" s="157"/>
      <c r="L186" s="158"/>
      <c r="M186" s="158"/>
      <c r="N186" s="158"/>
      <c r="O186" s="158"/>
      <c r="P186" s="159"/>
      <c r="Q186" s="195">
        <f aca="true" t="shared" si="49" ref="Q186:R189">_xlfn.IFERROR(F186/K186,"")</f>
      </c>
      <c r="R186" s="194">
        <f t="shared" si="49"/>
      </c>
    </row>
    <row r="187" spans="1:18" ht="12.75" customHeight="1">
      <c r="A187" s="32">
        <v>23</v>
      </c>
      <c r="B187" s="62" t="s">
        <v>22</v>
      </c>
      <c r="C187" s="43" t="s">
        <v>5</v>
      </c>
      <c r="D187" s="51" t="s">
        <v>32</v>
      </c>
      <c r="E187" s="20"/>
      <c r="F187" s="136"/>
      <c r="G187" s="137"/>
      <c r="H187" s="137"/>
      <c r="I187" s="138"/>
      <c r="J187" s="88"/>
      <c r="K187" s="151"/>
      <c r="L187" s="152"/>
      <c r="M187" s="152"/>
      <c r="N187" s="152"/>
      <c r="O187" s="152"/>
      <c r="P187" s="153"/>
      <c r="Q187" s="189">
        <f t="shared" si="49"/>
      </c>
      <c r="R187" s="191">
        <f t="shared" si="49"/>
      </c>
    </row>
    <row r="188" spans="1:18" ht="14.25" thickBot="1">
      <c r="A188" s="35"/>
      <c r="B188" s="66"/>
      <c r="C188" s="45"/>
      <c r="D188" s="53" t="s">
        <v>33</v>
      </c>
      <c r="E188" s="22"/>
      <c r="F188" s="145"/>
      <c r="G188" s="146"/>
      <c r="H188" s="146"/>
      <c r="I188" s="147"/>
      <c r="J188" s="91"/>
      <c r="K188" s="160"/>
      <c r="L188" s="161"/>
      <c r="M188" s="161"/>
      <c r="N188" s="161"/>
      <c r="O188" s="161"/>
      <c r="P188" s="162"/>
      <c r="Q188" s="189">
        <f t="shared" si="49"/>
      </c>
      <c r="R188" s="191">
        <f t="shared" si="49"/>
      </c>
    </row>
    <row r="189" spans="1:18" ht="14.25" thickBot="1">
      <c r="A189" s="97">
        <v>23</v>
      </c>
      <c r="B189" s="98" t="s">
        <v>58</v>
      </c>
      <c r="C189" s="99"/>
      <c r="D189" s="100"/>
      <c r="E189" s="76"/>
      <c r="F189" s="93">
        <f>SUM(F182:F188)</f>
        <v>0</v>
      </c>
      <c r="G189" s="94">
        <f>SUM(G182:G188)</f>
        <v>0</v>
      </c>
      <c r="H189" s="94">
        <f>SUM(H182:H188)</f>
        <v>0</v>
      </c>
      <c r="I189" s="95">
        <f>SUM(I182:I188)</f>
        <v>0</v>
      </c>
      <c r="J189" s="96"/>
      <c r="K189" s="93">
        <f aca="true" t="shared" si="50" ref="K189:P189">SUM(K182:K188)</f>
        <v>0</v>
      </c>
      <c r="L189" s="94">
        <f t="shared" si="50"/>
        <v>0</v>
      </c>
      <c r="M189" s="94">
        <f t="shared" si="50"/>
        <v>0</v>
      </c>
      <c r="N189" s="94">
        <f t="shared" si="50"/>
        <v>0</v>
      </c>
      <c r="O189" s="94">
        <f t="shared" si="50"/>
        <v>0</v>
      </c>
      <c r="P189" s="95">
        <f t="shared" si="50"/>
        <v>0</v>
      </c>
      <c r="Q189" s="190">
        <f t="shared" si="49"/>
      </c>
      <c r="R189" s="193">
        <f t="shared" si="49"/>
      </c>
    </row>
    <row r="190" spans="6:16" ht="8.25" customHeight="1"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1:18" ht="13.5">
      <c r="A191" s="31"/>
      <c r="B191" s="61"/>
      <c r="C191" s="42"/>
      <c r="D191" s="50" t="s">
        <v>31</v>
      </c>
      <c r="E191" s="25"/>
      <c r="F191" s="133"/>
      <c r="G191" s="134"/>
      <c r="H191" s="134"/>
      <c r="I191" s="135"/>
      <c r="J191" s="87"/>
      <c r="K191" s="148"/>
      <c r="L191" s="149"/>
      <c r="M191" s="149"/>
      <c r="N191" s="149"/>
      <c r="O191" s="149"/>
      <c r="P191" s="150"/>
      <c r="Q191" s="195">
        <f aca="true" t="shared" si="51" ref="Q191:R193">_xlfn.IFERROR(F191/K191,"")</f>
      </c>
      <c r="R191" s="194">
        <f t="shared" si="51"/>
      </c>
    </row>
    <row r="192" spans="1:18" ht="13.5">
      <c r="A192" s="32">
        <v>24</v>
      </c>
      <c r="B192" s="62" t="s">
        <v>23</v>
      </c>
      <c r="C192" s="43" t="s">
        <v>4</v>
      </c>
      <c r="D192" s="51" t="s">
        <v>32</v>
      </c>
      <c r="E192" s="20"/>
      <c r="F192" s="136"/>
      <c r="G192" s="137"/>
      <c r="H192" s="137"/>
      <c r="I192" s="138"/>
      <c r="J192" s="88"/>
      <c r="K192" s="151"/>
      <c r="L192" s="152"/>
      <c r="M192" s="152"/>
      <c r="N192" s="152"/>
      <c r="O192" s="152"/>
      <c r="P192" s="153"/>
      <c r="Q192" s="196">
        <f t="shared" si="51"/>
      </c>
      <c r="R192" s="191">
        <f t="shared" si="51"/>
      </c>
    </row>
    <row r="193" spans="1:18" ht="13.5">
      <c r="A193" s="34"/>
      <c r="B193" s="63"/>
      <c r="C193" s="11"/>
      <c r="D193" s="52" t="s">
        <v>33</v>
      </c>
      <c r="E193" s="21"/>
      <c r="F193" s="139"/>
      <c r="G193" s="140"/>
      <c r="H193" s="140"/>
      <c r="I193" s="141"/>
      <c r="J193" s="89"/>
      <c r="K193" s="154"/>
      <c r="L193" s="155"/>
      <c r="M193" s="155"/>
      <c r="N193" s="155"/>
      <c r="O193" s="155"/>
      <c r="P193" s="156"/>
      <c r="Q193" s="197">
        <f t="shared" si="51"/>
      </c>
      <c r="R193" s="198">
        <f t="shared" si="51"/>
      </c>
    </row>
    <row r="194" spans="1:18" ht="2.25" customHeight="1">
      <c r="A194" s="36"/>
      <c r="B194" s="64"/>
      <c r="C194" s="44"/>
      <c r="D194" s="44"/>
      <c r="E194" s="37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R194" s="192"/>
    </row>
    <row r="195" spans="1:18" ht="13.5">
      <c r="A195" s="33"/>
      <c r="B195" s="65"/>
      <c r="C195" s="43"/>
      <c r="D195" s="50" t="s">
        <v>31</v>
      </c>
      <c r="E195" s="20"/>
      <c r="F195" s="142"/>
      <c r="G195" s="143"/>
      <c r="H195" s="143"/>
      <c r="I195" s="144"/>
      <c r="J195" s="88"/>
      <c r="K195" s="157"/>
      <c r="L195" s="158"/>
      <c r="M195" s="158"/>
      <c r="N195" s="158"/>
      <c r="O195" s="158"/>
      <c r="P195" s="159"/>
      <c r="Q195" s="195">
        <f aca="true" t="shared" si="52" ref="Q195:R198">_xlfn.IFERROR(F195/K195,"")</f>
      </c>
      <c r="R195" s="194">
        <f t="shared" si="52"/>
      </c>
    </row>
    <row r="196" spans="1:18" ht="13.5">
      <c r="A196" s="32">
        <v>24</v>
      </c>
      <c r="B196" s="62" t="s">
        <v>23</v>
      </c>
      <c r="C196" s="43" t="s">
        <v>5</v>
      </c>
      <c r="D196" s="51" t="s">
        <v>32</v>
      </c>
      <c r="E196" s="20"/>
      <c r="F196" s="136"/>
      <c r="G196" s="137"/>
      <c r="H196" s="137"/>
      <c r="I196" s="138"/>
      <c r="J196" s="88"/>
      <c r="K196" s="151"/>
      <c r="L196" s="152"/>
      <c r="M196" s="152"/>
      <c r="N196" s="152"/>
      <c r="O196" s="152"/>
      <c r="P196" s="153"/>
      <c r="Q196" s="189">
        <f t="shared" si="52"/>
      </c>
      <c r="R196" s="191">
        <f t="shared" si="52"/>
      </c>
    </row>
    <row r="197" spans="1:18" ht="14.25" thickBot="1">
      <c r="A197" s="35"/>
      <c r="B197" s="66"/>
      <c r="C197" s="45"/>
      <c r="D197" s="53" t="s">
        <v>33</v>
      </c>
      <c r="E197" s="22"/>
      <c r="F197" s="145"/>
      <c r="G197" s="146"/>
      <c r="H197" s="146"/>
      <c r="I197" s="147"/>
      <c r="J197" s="91"/>
      <c r="K197" s="160"/>
      <c r="L197" s="161"/>
      <c r="M197" s="161"/>
      <c r="N197" s="161"/>
      <c r="O197" s="161"/>
      <c r="P197" s="162"/>
      <c r="Q197" s="189">
        <f t="shared" si="52"/>
      </c>
      <c r="R197" s="191">
        <f t="shared" si="52"/>
      </c>
    </row>
    <row r="198" spans="1:18" ht="14.25" thickBot="1">
      <c r="A198" s="97">
        <v>24</v>
      </c>
      <c r="B198" s="98" t="s">
        <v>59</v>
      </c>
      <c r="C198" s="99"/>
      <c r="D198" s="100"/>
      <c r="E198" s="76"/>
      <c r="F198" s="93">
        <f>SUM(F191:F197)</f>
        <v>0</v>
      </c>
      <c r="G198" s="94">
        <f>SUM(G191:G197)</f>
        <v>0</v>
      </c>
      <c r="H198" s="94">
        <f>SUM(H191:H197)</f>
        <v>0</v>
      </c>
      <c r="I198" s="95">
        <f>SUM(I191:I197)</f>
        <v>0</v>
      </c>
      <c r="J198" s="96"/>
      <c r="K198" s="93">
        <f aca="true" t="shared" si="53" ref="K198:P198">SUM(K191:K197)</f>
        <v>0</v>
      </c>
      <c r="L198" s="94">
        <f t="shared" si="53"/>
        <v>0</v>
      </c>
      <c r="M198" s="94">
        <f t="shared" si="53"/>
        <v>0</v>
      </c>
      <c r="N198" s="94">
        <f t="shared" si="53"/>
        <v>0</v>
      </c>
      <c r="O198" s="94">
        <f t="shared" si="53"/>
        <v>0</v>
      </c>
      <c r="P198" s="95">
        <f t="shared" si="53"/>
        <v>0</v>
      </c>
      <c r="Q198" s="190">
        <f t="shared" si="52"/>
      </c>
      <c r="R198" s="193">
        <f t="shared" si="52"/>
      </c>
    </row>
    <row r="199" spans="6:16" ht="8.25" customHeight="1"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1:18" ht="13.5">
      <c r="A200" s="31"/>
      <c r="B200" s="370" t="s">
        <v>29</v>
      </c>
      <c r="C200" s="42"/>
      <c r="D200" s="50" t="s">
        <v>31</v>
      </c>
      <c r="E200" s="25"/>
      <c r="F200" s="133"/>
      <c r="G200" s="134"/>
      <c r="H200" s="134"/>
      <c r="I200" s="135"/>
      <c r="J200" s="87"/>
      <c r="K200" s="148"/>
      <c r="L200" s="149"/>
      <c r="M200" s="149"/>
      <c r="N200" s="149"/>
      <c r="O200" s="149"/>
      <c r="P200" s="150"/>
      <c r="Q200" s="195">
        <f aca="true" t="shared" si="54" ref="Q200:R202">_xlfn.IFERROR(F200/K200,"")</f>
      </c>
      <c r="R200" s="194">
        <f t="shared" si="54"/>
      </c>
    </row>
    <row r="201" spans="1:18" ht="12.75" customHeight="1">
      <c r="A201" s="32">
        <v>26</v>
      </c>
      <c r="B201" s="371"/>
      <c r="C201" s="43" t="s">
        <v>4</v>
      </c>
      <c r="D201" s="51" t="s">
        <v>32</v>
      </c>
      <c r="E201" s="20"/>
      <c r="F201" s="136"/>
      <c r="G201" s="137"/>
      <c r="H201" s="137"/>
      <c r="I201" s="138"/>
      <c r="J201" s="88"/>
      <c r="K201" s="151"/>
      <c r="L201" s="152"/>
      <c r="M201" s="152"/>
      <c r="N201" s="152"/>
      <c r="O201" s="152"/>
      <c r="P201" s="153"/>
      <c r="Q201" s="196">
        <f t="shared" si="54"/>
      </c>
      <c r="R201" s="191">
        <f t="shared" si="54"/>
      </c>
    </row>
    <row r="202" spans="1:18" ht="13.5">
      <c r="A202" s="34"/>
      <c r="B202" s="376"/>
      <c r="C202" s="11"/>
      <c r="D202" s="52" t="s">
        <v>33</v>
      </c>
      <c r="E202" s="21"/>
      <c r="F202" s="139"/>
      <c r="G202" s="140"/>
      <c r="H202" s="140"/>
      <c r="I202" s="141"/>
      <c r="J202" s="89"/>
      <c r="K202" s="154"/>
      <c r="L202" s="155"/>
      <c r="M202" s="155"/>
      <c r="N202" s="155"/>
      <c r="O202" s="155"/>
      <c r="P202" s="156"/>
      <c r="Q202" s="197">
        <f t="shared" si="54"/>
      </c>
      <c r="R202" s="198">
        <f t="shared" si="54"/>
      </c>
    </row>
    <row r="203" spans="1:18" ht="2.25" customHeight="1">
      <c r="A203" s="36"/>
      <c r="B203" s="64"/>
      <c r="C203" s="44"/>
      <c r="D203" s="44"/>
      <c r="E203" s="37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R203" s="192"/>
    </row>
    <row r="204" spans="1:18" ht="13.5">
      <c r="A204" s="33"/>
      <c r="B204" s="370" t="s">
        <v>29</v>
      </c>
      <c r="C204" s="43"/>
      <c r="D204" s="50" t="s">
        <v>31</v>
      </c>
      <c r="E204" s="20"/>
      <c r="F204" s="142"/>
      <c r="G204" s="143"/>
      <c r="H204" s="143"/>
      <c r="I204" s="144"/>
      <c r="J204" s="88"/>
      <c r="K204" s="157"/>
      <c r="L204" s="158"/>
      <c r="M204" s="158"/>
      <c r="N204" s="158"/>
      <c r="O204" s="158"/>
      <c r="P204" s="159"/>
      <c r="Q204" s="195">
        <f aca="true" t="shared" si="55" ref="Q204:R207">_xlfn.IFERROR(F204/K204,"")</f>
      </c>
      <c r="R204" s="194">
        <f t="shared" si="55"/>
      </c>
    </row>
    <row r="205" spans="1:18" ht="12.75" customHeight="1">
      <c r="A205" s="32">
        <v>26</v>
      </c>
      <c r="B205" s="371"/>
      <c r="C205" s="43" t="s">
        <v>5</v>
      </c>
      <c r="D205" s="51" t="s">
        <v>32</v>
      </c>
      <c r="E205" s="20"/>
      <c r="F205" s="136"/>
      <c r="G205" s="137"/>
      <c r="H205" s="137"/>
      <c r="I205" s="138"/>
      <c r="J205" s="88"/>
      <c r="K205" s="151"/>
      <c r="L205" s="152"/>
      <c r="M205" s="152"/>
      <c r="N205" s="152"/>
      <c r="O205" s="152"/>
      <c r="P205" s="153"/>
      <c r="Q205" s="189">
        <f t="shared" si="55"/>
      </c>
      <c r="R205" s="191">
        <f t="shared" si="55"/>
      </c>
    </row>
    <row r="206" spans="1:18" ht="14.25" thickBot="1">
      <c r="A206" s="35"/>
      <c r="B206" s="372"/>
      <c r="C206" s="45"/>
      <c r="D206" s="53" t="s">
        <v>33</v>
      </c>
      <c r="E206" s="22"/>
      <c r="F206" s="145"/>
      <c r="G206" s="146"/>
      <c r="H206" s="146"/>
      <c r="I206" s="147"/>
      <c r="J206" s="91"/>
      <c r="K206" s="160"/>
      <c r="L206" s="161"/>
      <c r="M206" s="161"/>
      <c r="N206" s="161"/>
      <c r="O206" s="161"/>
      <c r="P206" s="162"/>
      <c r="Q206" s="189">
        <f t="shared" si="55"/>
      </c>
      <c r="R206" s="191">
        <f t="shared" si="55"/>
      </c>
    </row>
    <row r="207" spans="1:18" ht="14.25" thickBot="1">
      <c r="A207" s="97">
        <v>26</v>
      </c>
      <c r="B207" s="98" t="s">
        <v>60</v>
      </c>
      <c r="C207" s="99"/>
      <c r="D207" s="100"/>
      <c r="E207" s="76"/>
      <c r="F207" s="93">
        <f>SUM(F200:F206)</f>
        <v>0</v>
      </c>
      <c r="G207" s="94">
        <f>SUM(G200:G206)</f>
        <v>0</v>
      </c>
      <c r="H207" s="94">
        <f>SUM(H200:H206)</f>
        <v>0</v>
      </c>
      <c r="I207" s="95">
        <f>SUM(I200:I206)</f>
        <v>0</v>
      </c>
      <c r="J207" s="96"/>
      <c r="K207" s="93">
        <f aca="true" t="shared" si="56" ref="K207:P207">SUM(K200:K206)</f>
        <v>0</v>
      </c>
      <c r="L207" s="94">
        <f t="shared" si="56"/>
        <v>0</v>
      </c>
      <c r="M207" s="94">
        <f t="shared" si="56"/>
        <v>0</v>
      </c>
      <c r="N207" s="94">
        <f t="shared" si="56"/>
        <v>0</v>
      </c>
      <c r="O207" s="94">
        <f t="shared" si="56"/>
        <v>0</v>
      </c>
      <c r="P207" s="95">
        <f t="shared" si="56"/>
        <v>0</v>
      </c>
      <c r="Q207" s="190">
        <f t="shared" si="55"/>
      </c>
      <c r="R207" s="193">
        <f t="shared" si="55"/>
      </c>
    </row>
    <row r="208" spans="6:16" ht="8.25" customHeight="1"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1:18" ht="13.5">
      <c r="A209" s="31"/>
      <c r="B209" s="370" t="s">
        <v>30</v>
      </c>
      <c r="C209" s="42"/>
      <c r="D209" s="50" t="s">
        <v>31</v>
      </c>
      <c r="E209" s="25"/>
      <c r="F209" s="302"/>
      <c r="G209" s="303"/>
      <c r="H209" s="303"/>
      <c r="I209" s="304"/>
      <c r="J209" s="291"/>
      <c r="K209" s="326"/>
      <c r="L209" s="327"/>
      <c r="M209" s="327"/>
      <c r="N209" s="327"/>
      <c r="O209" s="327"/>
      <c r="P209" s="328"/>
      <c r="Q209" s="338"/>
      <c r="R209" s="333"/>
    </row>
    <row r="210" spans="1:18" ht="13.5" customHeight="1">
      <c r="A210" s="32">
        <v>27</v>
      </c>
      <c r="B210" s="371"/>
      <c r="C210" s="43" t="s">
        <v>4</v>
      </c>
      <c r="D210" s="51" t="s">
        <v>32</v>
      </c>
      <c r="E210" s="20"/>
      <c r="F210" s="305"/>
      <c r="G210" s="306"/>
      <c r="H210" s="306"/>
      <c r="I210" s="307"/>
      <c r="J210" s="289"/>
      <c r="K210" s="320"/>
      <c r="L210" s="321"/>
      <c r="M210" s="321"/>
      <c r="N210" s="321"/>
      <c r="O210" s="321"/>
      <c r="P210" s="322"/>
      <c r="Q210" s="334"/>
      <c r="R210" s="335"/>
    </row>
    <row r="211" spans="1:18" ht="13.5">
      <c r="A211" s="34"/>
      <c r="B211" s="376"/>
      <c r="C211" s="11"/>
      <c r="D211" s="52" t="s">
        <v>33</v>
      </c>
      <c r="E211" s="21"/>
      <c r="F211" s="308"/>
      <c r="G211" s="309"/>
      <c r="H211" s="309"/>
      <c r="I211" s="310"/>
      <c r="J211" s="292"/>
      <c r="K211" s="329"/>
      <c r="L211" s="330"/>
      <c r="M211" s="330"/>
      <c r="N211" s="330"/>
      <c r="O211" s="330"/>
      <c r="P211" s="331"/>
      <c r="Q211" s="339"/>
      <c r="R211" s="340"/>
    </row>
    <row r="212" spans="1:18" ht="2.25" customHeight="1">
      <c r="A212" s="36"/>
      <c r="B212" s="64"/>
      <c r="C212" s="44"/>
      <c r="D212" s="44"/>
      <c r="E212" s="37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R212" s="192"/>
    </row>
    <row r="213" spans="1:18" ht="13.5">
      <c r="A213" s="33"/>
      <c r="B213" s="370" t="s">
        <v>30</v>
      </c>
      <c r="C213" s="43"/>
      <c r="D213" s="50" t="s">
        <v>31</v>
      </c>
      <c r="E213" s="20"/>
      <c r="F213" s="142"/>
      <c r="G213" s="143"/>
      <c r="H213" s="143"/>
      <c r="I213" s="144"/>
      <c r="J213" s="88"/>
      <c r="K213" s="157"/>
      <c r="L213" s="158"/>
      <c r="M213" s="158"/>
      <c r="N213" s="158"/>
      <c r="O213" s="158"/>
      <c r="P213" s="159"/>
      <c r="Q213" s="195">
        <f aca="true" t="shared" si="57" ref="Q213:R216">_xlfn.IFERROR(F213/K213,"")</f>
      </c>
      <c r="R213" s="194">
        <f t="shared" si="57"/>
      </c>
    </row>
    <row r="214" spans="1:18" ht="13.5" customHeight="1">
      <c r="A214" s="32">
        <v>27</v>
      </c>
      <c r="B214" s="371"/>
      <c r="C214" s="43" t="s">
        <v>5</v>
      </c>
      <c r="D214" s="51" t="s">
        <v>32</v>
      </c>
      <c r="E214" s="20"/>
      <c r="F214" s="136"/>
      <c r="G214" s="137"/>
      <c r="H214" s="137"/>
      <c r="I214" s="138"/>
      <c r="J214" s="88"/>
      <c r="K214" s="151"/>
      <c r="L214" s="152"/>
      <c r="M214" s="152"/>
      <c r="N214" s="152"/>
      <c r="O214" s="152"/>
      <c r="P214" s="153"/>
      <c r="Q214" s="189">
        <f t="shared" si="57"/>
      </c>
      <c r="R214" s="191">
        <f t="shared" si="57"/>
      </c>
    </row>
    <row r="215" spans="1:18" ht="14.25" thickBot="1">
      <c r="A215" s="35"/>
      <c r="B215" s="372"/>
      <c r="C215" s="45"/>
      <c r="D215" s="53" t="s">
        <v>33</v>
      </c>
      <c r="E215" s="22"/>
      <c r="F215" s="145"/>
      <c r="G215" s="146"/>
      <c r="H215" s="146"/>
      <c r="I215" s="147"/>
      <c r="J215" s="91"/>
      <c r="K215" s="160"/>
      <c r="L215" s="161"/>
      <c r="M215" s="161"/>
      <c r="N215" s="161"/>
      <c r="O215" s="161"/>
      <c r="P215" s="162"/>
      <c r="Q215" s="189">
        <f t="shared" si="57"/>
      </c>
      <c r="R215" s="191">
        <f t="shared" si="57"/>
      </c>
    </row>
    <row r="216" spans="1:18" ht="14.25" thickBot="1">
      <c r="A216" s="97">
        <v>27</v>
      </c>
      <c r="B216" s="98" t="s">
        <v>61</v>
      </c>
      <c r="C216" s="99"/>
      <c r="D216" s="100"/>
      <c r="E216" s="76"/>
      <c r="F216" s="93">
        <f>SUM(F209:F215)</f>
        <v>0</v>
      </c>
      <c r="G216" s="94">
        <f>SUM(G209:G215)</f>
        <v>0</v>
      </c>
      <c r="H216" s="94">
        <f>SUM(H209:H215)</f>
        <v>0</v>
      </c>
      <c r="I216" s="95">
        <f>SUM(I209:I215)</f>
        <v>0</v>
      </c>
      <c r="J216" s="96"/>
      <c r="K216" s="93">
        <f aca="true" t="shared" si="58" ref="K216:P216">SUM(K209:K215)</f>
        <v>0</v>
      </c>
      <c r="L216" s="94">
        <f t="shared" si="58"/>
        <v>0</v>
      </c>
      <c r="M216" s="94">
        <f t="shared" si="58"/>
        <v>0</v>
      </c>
      <c r="N216" s="94">
        <f t="shared" si="58"/>
        <v>0</v>
      </c>
      <c r="O216" s="94">
        <f t="shared" si="58"/>
        <v>0</v>
      </c>
      <c r="P216" s="95">
        <f t="shared" si="58"/>
        <v>0</v>
      </c>
      <c r="Q216" s="190">
        <f t="shared" si="57"/>
      </c>
      <c r="R216" s="193">
        <f t="shared" si="57"/>
      </c>
    </row>
    <row r="217" spans="6:16" ht="8.25" customHeight="1"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1:18" ht="13.5">
      <c r="A218" s="31"/>
      <c r="B218" s="61"/>
      <c r="C218" s="42"/>
      <c r="D218" s="50" t="s">
        <v>31</v>
      </c>
      <c r="E218" s="25"/>
      <c r="F218" s="133"/>
      <c r="G218" s="134"/>
      <c r="H218" s="134"/>
      <c r="I218" s="135"/>
      <c r="J218" s="87"/>
      <c r="K218" s="148"/>
      <c r="L218" s="149"/>
      <c r="M218" s="149"/>
      <c r="N218" s="149"/>
      <c r="O218" s="149"/>
      <c r="P218" s="150"/>
      <c r="Q218" s="195">
        <f aca="true" t="shared" si="59" ref="Q218:R220">_xlfn.IFERROR(F218/K218,"")</f>
      </c>
      <c r="R218" s="194">
        <f t="shared" si="59"/>
      </c>
    </row>
    <row r="219" spans="1:18" ht="12.75" customHeight="1">
      <c r="A219" s="32">
        <v>28</v>
      </c>
      <c r="B219" s="62" t="s">
        <v>24</v>
      </c>
      <c r="C219" s="43" t="s">
        <v>4</v>
      </c>
      <c r="D219" s="51" t="s">
        <v>32</v>
      </c>
      <c r="E219" s="20"/>
      <c r="F219" s="136"/>
      <c r="G219" s="137"/>
      <c r="H219" s="137"/>
      <c r="I219" s="138"/>
      <c r="J219" s="88"/>
      <c r="K219" s="151"/>
      <c r="L219" s="152"/>
      <c r="M219" s="152"/>
      <c r="N219" s="152"/>
      <c r="O219" s="152"/>
      <c r="P219" s="153"/>
      <c r="Q219" s="196">
        <f t="shared" si="59"/>
      </c>
      <c r="R219" s="191">
        <f t="shared" si="59"/>
      </c>
    </row>
    <row r="220" spans="1:18" ht="13.5">
      <c r="A220" s="34"/>
      <c r="B220" s="63"/>
      <c r="C220" s="11"/>
      <c r="D220" s="52" t="s">
        <v>33</v>
      </c>
      <c r="E220" s="21"/>
      <c r="F220" s="139"/>
      <c r="G220" s="140"/>
      <c r="H220" s="140"/>
      <c r="I220" s="141"/>
      <c r="J220" s="89"/>
      <c r="K220" s="154"/>
      <c r="L220" s="155"/>
      <c r="M220" s="155"/>
      <c r="N220" s="155"/>
      <c r="O220" s="155"/>
      <c r="P220" s="156"/>
      <c r="Q220" s="197">
        <f t="shared" si="59"/>
      </c>
      <c r="R220" s="198">
        <f t="shared" si="59"/>
      </c>
    </row>
    <row r="221" spans="1:18" ht="2.25" customHeight="1">
      <c r="A221" s="36"/>
      <c r="B221" s="64"/>
      <c r="C221" s="44"/>
      <c r="D221" s="44"/>
      <c r="E221" s="37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200"/>
      <c r="R221" s="201"/>
    </row>
    <row r="222" spans="1:18" ht="13.5">
      <c r="A222" s="33"/>
      <c r="B222" s="65"/>
      <c r="C222" s="43"/>
      <c r="D222" s="50" t="s">
        <v>31</v>
      </c>
      <c r="E222" s="20"/>
      <c r="F222" s="142"/>
      <c r="G222" s="143"/>
      <c r="H222" s="143"/>
      <c r="I222" s="144"/>
      <c r="J222" s="88"/>
      <c r="K222" s="157"/>
      <c r="L222" s="158"/>
      <c r="M222" s="158"/>
      <c r="N222" s="158"/>
      <c r="O222" s="158"/>
      <c r="P222" s="159"/>
      <c r="Q222" s="195">
        <f aca="true" t="shared" si="60" ref="Q222:R225">_xlfn.IFERROR(F222/K222,"")</f>
      </c>
      <c r="R222" s="194">
        <f t="shared" si="60"/>
      </c>
    </row>
    <row r="223" spans="1:18" ht="12.75" customHeight="1">
      <c r="A223" s="32">
        <v>28</v>
      </c>
      <c r="B223" s="62" t="s">
        <v>24</v>
      </c>
      <c r="C223" s="43" t="s">
        <v>5</v>
      </c>
      <c r="D223" s="51" t="s">
        <v>32</v>
      </c>
      <c r="E223" s="20"/>
      <c r="F223" s="136"/>
      <c r="G223" s="137"/>
      <c r="H223" s="137"/>
      <c r="I223" s="138"/>
      <c r="J223" s="88"/>
      <c r="K223" s="151"/>
      <c r="L223" s="152"/>
      <c r="M223" s="152"/>
      <c r="N223" s="152"/>
      <c r="O223" s="152"/>
      <c r="P223" s="153"/>
      <c r="Q223" s="189">
        <f t="shared" si="60"/>
      </c>
      <c r="R223" s="191">
        <f t="shared" si="60"/>
      </c>
    </row>
    <row r="224" spans="1:18" ht="14.25" thickBot="1">
      <c r="A224" s="35"/>
      <c r="B224" s="66"/>
      <c r="C224" s="45"/>
      <c r="D224" s="53" t="s">
        <v>33</v>
      </c>
      <c r="E224" s="22"/>
      <c r="F224" s="145"/>
      <c r="G224" s="146"/>
      <c r="H224" s="146"/>
      <c r="I224" s="147"/>
      <c r="J224" s="91"/>
      <c r="K224" s="160"/>
      <c r="L224" s="161"/>
      <c r="M224" s="161"/>
      <c r="N224" s="161"/>
      <c r="O224" s="161"/>
      <c r="P224" s="162"/>
      <c r="Q224" s="189">
        <f t="shared" si="60"/>
      </c>
      <c r="R224" s="191">
        <f t="shared" si="60"/>
      </c>
    </row>
    <row r="225" spans="1:18" ht="14.25" thickBot="1">
      <c r="A225" s="97">
        <v>28</v>
      </c>
      <c r="B225" s="98" t="s">
        <v>62</v>
      </c>
      <c r="C225" s="99"/>
      <c r="D225" s="100"/>
      <c r="E225" s="76"/>
      <c r="F225" s="93">
        <f>SUM(F218:F224)</f>
        <v>0</v>
      </c>
      <c r="G225" s="94">
        <f>SUM(G218:G224)</f>
        <v>0</v>
      </c>
      <c r="H225" s="94">
        <f>SUM(H218:H224)</f>
        <v>0</v>
      </c>
      <c r="I225" s="95">
        <f>SUM(I218:I224)</f>
        <v>0</v>
      </c>
      <c r="J225" s="96"/>
      <c r="K225" s="93">
        <f aca="true" t="shared" si="61" ref="K225:P225">SUM(K218:K224)</f>
        <v>0</v>
      </c>
      <c r="L225" s="94">
        <f t="shared" si="61"/>
        <v>0</v>
      </c>
      <c r="M225" s="94">
        <f t="shared" si="61"/>
        <v>0</v>
      </c>
      <c r="N225" s="94">
        <f t="shared" si="61"/>
        <v>0</v>
      </c>
      <c r="O225" s="94">
        <f t="shared" si="61"/>
        <v>0</v>
      </c>
      <c r="P225" s="95">
        <f t="shared" si="61"/>
        <v>0</v>
      </c>
      <c r="Q225" s="190">
        <f t="shared" si="60"/>
      </c>
      <c r="R225" s="193">
        <f t="shared" si="60"/>
      </c>
    </row>
    <row r="226" spans="6:16" ht="8.25" customHeight="1"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1:18" ht="13.5">
      <c r="A227" s="31"/>
      <c r="B227" s="61"/>
      <c r="C227" s="42"/>
      <c r="D227" s="50" t="s">
        <v>31</v>
      </c>
      <c r="E227" s="25"/>
      <c r="F227" s="133"/>
      <c r="G227" s="134"/>
      <c r="H227" s="134"/>
      <c r="I227" s="135"/>
      <c r="J227" s="87"/>
      <c r="K227" s="148"/>
      <c r="L227" s="149"/>
      <c r="M227" s="149"/>
      <c r="N227" s="149"/>
      <c r="O227" s="149"/>
      <c r="P227" s="150"/>
      <c r="Q227" s="195">
        <f aca="true" t="shared" si="62" ref="Q227:R229">_xlfn.IFERROR(F227/K227,"")</f>
      </c>
      <c r="R227" s="194">
        <f t="shared" si="62"/>
      </c>
    </row>
    <row r="228" spans="1:18" ht="12.75" customHeight="1">
      <c r="A228" s="32">
        <v>30</v>
      </c>
      <c r="B228" s="62" t="s">
        <v>141</v>
      </c>
      <c r="C228" s="43" t="s">
        <v>4</v>
      </c>
      <c r="D228" s="51" t="s">
        <v>32</v>
      </c>
      <c r="E228" s="20"/>
      <c r="F228" s="136"/>
      <c r="G228" s="137"/>
      <c r="H228" s="137"/>
      <c r="I228" s="138"/>
      <c r="J228" s="88"/>
      <c r="K228" s="151"/>
      <c r="L228" s="152"/>
      <c r="M228" s="152"/>
      <c r="N228" s="152"/>
      <c r="O228" s="152"/>
      <c r="P228" s="153"/>
      <c r="Q228" s="196">
        <f t="shared" si="62"/>
      </c>
      <c r="R228" s="191">
        <f t="shared" si="62"/>
      </c>
    </row>
    <row r="229" spans="1:18" ht="13.5">
      <c r="A229" s="34"/>
      <c r="B229" s="63"/>
      <c r="C229" s="11"/>
      <c r="D229" s="52" t="s">
        <v>33</v>
      </c>
      <c r="E229" s="21"/>
      <c r="F229" s="139"/>
      <c r="G229" s="140"/>
      <c r="H229" s="140"/>
      <c r="I229" s="141"/>
      <c r="J229" s="89"/>
      <c r="K229" s="154"/>
      <c r="L229" s="155"/>
      <c r="M229" s="155"/>
      <c r="N229" s="155"/>
      <c r="O229" s="155"/>
      <c r="P229" s="156"/>
      <c r="Q229" s="197">
        <f t="shared" si="62"/>
      </c>
      <c r="R229" s="198">
        <f t="shared" si="62"/>
      </c>
    </row>
    <row r="230" spans="1:18" ht="2.25" customHeight="1">
      <c r="A230" s="36"/>
      <c r="B230" s="64"/>
      <c r="C230" s="44"/>
      <c r="D230" s="44"/>
      <c r="E230" s="37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R230" s="192"/>
    </row>
    <row r="231" spans="1:18" ht="13.5">
      <c r="A231" s="33"/>
      <c r="B231" s="65"/>
      <c r="C231" s="43"/>
      <c r="D231" s="50" t="s">
        <v>31</v>
      </c>
      <c r="E231" s="20"/>
      <c r="F231" s="166"/>
      <c r="G231" s="167"/>
      <c r="H231" s="167"/>
      <c r="I231" s="168"/>
      <c r="J231" s="87"/>
      <c r="K231" s="148"/>
      <c r="L231" s="149"/>
      <c r="M231" s="149"/>
      <c r="N231" s="149"/>
      <c r="O231" s="149"/>
      <c r="P231" s="150"/>
      <c r="Q231" s="195">
        <f aca="true" t="shared" si="63" ref="Q231:R234">_xlfn.IFERROR(F231/K231,"")</f>
      </c>
      <c r="R231" s="194">
        <f t="shared" si="63"/>
      </c>
    </row>
    <row r="232" spans="1:18" ht="12.75" customHeight="1">
      <c r="A232" s="32">
        <v>30</v>
      </c>
      <c r="B232" s="62" t="s">
        <v>141</v>
      </c>
      <c r="C232" s="43" t="s">
        <v>5</v>
      </c>
      <c r="D232" s="51" t="s">
        <v>32</v>
      </c>
      <c r="E232" s="20"/>
      <c r="F232" s="169"/>
      <c r="G232" s="170"/>
      <c r="H232" s="170"/>
      <c r="I232" s="163"/>
      <c r="J232" s="88"/>
      <c r="K232" s="151"/>
      <c r="L232" s="152"/>
      <c r="M232" s="152"/>
      <c r="N232" s="152"/>
      <c r="O232" s="152"/>
      <c r="P232" s="153"/>
      <c r="Q232" s="189">
        <f t="shared" si="63"/>
      </c>
      <c r="R232" s="191">
        <f t="shared" si="63"/>
      </c>
    </row>
    <row r="233" spans="1:18" ht="14.25" thickBot="1">
      <c r="A233" s="35"/>
      <c r="B233" s="66"/>
      <c r="C233" s="45"/>
      <c r="D233" s="53" t="s">
        <v>33</v>
      </c>
      <c r="E233" s="22"/>
      <c r="F233" s="164"/>
      <c r="G233" s="171"/>
      <c r="H233" s="171"/>
      <c r="I233" s="172"/>
      <c r="J233" s="89"/>
      <c r="K233" s="154"/>
      <c r="L233" s="155"/>
      <c r="M233" s="155"/>
      <c r="N233" s="155"/>
      <c r="O233" s="155"/>
      <c r="P233" s="156"/>
      <c r="Q233" s="189">
        <f t="shared" si="63"/>
      </c>
      <c r="R233" s="191">
        <f t="shared" si="63"/>
      </c>
    </row>
    <row r="234" spans="1:18" ht="14.25" thickBot="1">
      <c r="A234" s="97">
        <v>30</v>
      </c>
      <c r="B234" s="98" t="s">
        <v>142</v>
      </c>
      <c r="C234" s="99"/>
      <c r="D234" s="100"/>
      <c r="E234" s="76"/>
      <c r="F234" s="93">
        <f>SUM(F227:F233)</f>
        <v>0</v>
      </c>
      <c r="G234" s="94">
        <f>SUM(G227:G233)</f>
        <v>0</v>
      </c>
      <c r="H234" s="94">
        <f>SUM(H227:H233)</f>
        <v>0</v>
      </c>
      <c r="I234" s="95">
        <f>SUM(I227:I233)</f>
        <v>0</v>
      </c>
      <c r="J234" s="96"/>
      <c r="K234" s="93">
        <f aca="true" t="shared" si="64" ref="K234:P234">SUM(K227:K233)</f>
        <v>0</v>
      </c>
      <c r="L234" s="94">
        <f t="shared" si="64"/>
        <v>0</v>
      </c>
      <c r="M234" s="94">
        <f t="shared" si="64"/>
        <v>0</v>
      </c>
      <c r="N234" s="94">
        <f t="shared" si="64"/>
        <v>0</v>
      </c>
      <c r="O234" s="94">
        <f t="shared" si="64"/>
        <v>0</v>
      </c>
      <c r="P234" s="95">
        <f t="shared" si="64"/>
        <v>0</v>
      </c>
      <c r="Q234" s="190">
        <f t="shared" si="63"/>
      </c>
      <c r="R234" s="193">
        <f t="shared" si="63"/>
      </c>
    </row>
    <row r="235" spans="6:16" ht="8.25" customHeight="1"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1:18" ht="13.5">
      <c r="A236" s="31"/>
      <c r="B236" s="370" t="s">
        <v>25</v>
      </c>
      <c r="C236" s="42"/>
      <c r="D236" s="50" t="s">
        <v>31</v>
      </c>
      <c r="E236" s="25"/>
      <c r="F236" s="133"/>
      <c r="G236" s="134"/>
      <c r="H236" s="134"/>
      <c r="I236" s="135"/>
      <c r="J236" s="87"/>
      <c r="K236" s="148"/>
      <c r="L236" s="149"/>
      <c r="M236" s="149"/>
      <c r="N236" s="149"/>
      <c r="O236" s="149"/>
      <c r="P236" s="150"/>
      <c r="Q236" s="195">
        <f aca="true" t="shared" si="65" ref="Q236:R238">_xlfn.IFERROR(F236/K236,"")</f>
      </c>
      <c r="R236" s="194">
        <f t="shared" si="65"/>
      </c>
    </row>
    <row r="237" spans="1:18" ht="13.5" customHeight="1">
      <c r="A237" s="32">
        <v>34</v>
      </c>
      <c r="B237" s="371"/>
      <c r="C237" s="43" t="s">
        <v>4</v>
      </c>
      <c r="D237" s="51" t="s">
        <v>32</v>
      </c>
      <c r="E237" s="20"/>
      <c r="F237" s="136"/>
      <c r="G237" s="137"/>
      <c r="H237" s="137"/>
      <c r="I237" s="138"/>
      <c r="J237" s="88"/>
      <c r="K237" s="151"/>
      <c r="L237" s="152"/>
      <c r="M237" s="152"/>
      <c r="N237" s="152"/>
      <c r="O237" s="152"/>
      <c r="P237" s="153"/>
      <c r="Q237" s="196">
        <f t="shared" si="65"/>
      </c>
      <c r="R237" s="191">
        <f t="shared" si="65"/>
      </c>
    </row>
    <row r="238" spans="1:18" ht="13.5">
      <c r="A238" s="34"/>
      <c r="B238" s="376"/>
      <c r="C238" s="11"/>
      <c r="D238" s="52" t="s">
        <v>33</v>
      </c>
      <c r="E238" s="21"/>
      <c r="F238" s="139"/>
      <c r="G238" s="140"/>
      <c r="H238" s="140"/>
      <c r="I238" s="141"/>
      <c r="J238" s="89"/>
      <c r="K238" s="154"/>
      <c r="L238" s="155"/>
      <c r="M238" s="155"/>
      <c r="N238" s="155"/>
      <c r="O238" s="155"/>
      <c r="P238" s="156"/>
      <c r="Q238" s="197">
        <f t="shared" si="65"/>
      </c>
      <c r="R238" s="198">
        <f t="shared" si="65"/>
      </c>
    </row>
    <row r="239" spans="1:18" ht="2.25" customHeight="1">
      <c r="A239" s="36"/>
      <c r="B239" s="64"/>
      <c r="C239" s="44"/>
      <c r="D239" s="44"/>
      <c r="E239" s="37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R239" s="192"/>
    </row>
    <row r="240" spans="1:18" ht="13.5">
      <c r="A240" s="33"/>
      <c r="B240" s="370" t="s">
        <v>25</v>
      </c>
      <c r="C240" s="43"/>
      <c r="D240" s="50" t="s">
        <v>31</v>
      </c>
      <c r="E240" s="20"/>
      <c r="F240" s="142"/>
      <c r="G240" s="143"/>
      <c r="H240" s="143"/>
      <c r="I240" s="144"/>
      <c r="J240" s="88"/>
      <c r="K240" s="157"/>
      <c r="L240" s="158"/>
      <c r="M240" s="158"/>
      <c r="N240" s="158"/>
      <c r="O240" s="158"/>
      <c r="P240" s="159"/>
      <c r="Q240" s="195">
        <f aca="true" t="shared" si="66" ref="Q240:R243">_xlfn.IFERROR(F240/K240,"")</f>
      </c>
      <c r="R240" s="194">
        <f t="shared" si="66"/>
      </c>
    </row>
    <row r="241" spans="1:18" ht="13.5">
      <c r="A241" s="32">
        <v>34</v>
      </c>
      <c r="B241" s="371"/>
      <c r="C241" s="43" t="s">
        <v>5</v>
      </c>
      <c r="D241" s="51" t="s">
        <v>32</v>
      </c>
      <c r="E241" s="20"/>
      <c r="F241" s="136"/>
      <c r="G241" s="137"/>
      <c r="H241" s="137"/>
      <c r="I241" s="138"/>
      <c r="J241" s="88"/>
      <c r="K241" s="151"/>
      <c r="L241" s="152"/>
      <c r="M241" s="152"/>
      <c r="N241" s="152"/>
      <c r="O241" s="152"/>
      <c r="P241" s="153"/>
      <c r="Q241" s="189">
        <f t="shared" si="66"/>
      </c>
      <c r="R241" s="191">
        <f t="shared" si="66"/>
      </c>
    </row>
    <row r="242" spans="1:18" ht="14.25" thickBot="1">
      <c r="A242" s="35"/>
      <c r="B242" s="372"/>
      <c r="C242" s="45"/>
      <c r="D242" s="53" t="s">
        <v>33</v>
      </c>
      <c r="E242" s="22"/>
      <c r="F242" s="145"/>
      <c r="G242" s="146"/>
      <c r="H242" s="146"/>
      <c r="I242" s="147"/>
      <c r="J242" s="91"/>
      <c r="K242" s="160"/>
      <c r="L242" s="161"/>
      <c r="M242" s="161"/>
      <c r="N242" s="161"/>
      <c r="O242" s="161"/>
      <c r="P242" s="162"/>
      <c r="Q242" s="189">
        <f t="shared" si="66"/>
      </c>
      <c r="R242" s="191">
        <f t="shared" si="66"/>
      </c>
    </row>
    <row r="243" spans="1:18" ht="14.25" thickBot="1">
      <c r="A243" s="97">
        <v>34</v>
      </c>
      <c r="B243" s="98" t="s">
        <v>63</v>
      </c>
      <c r="C243" s="99"/>
      <c r="D243" s="100"/>
      <c r="E243" s="76"/>
      <c r="F243" s="93">
        <f>SUM(F236:F242)</f>
        <v>0</v>
      </c>
      <c r="G243" s="94">
        <f>SUM(G236:G242)</f>
        <v>0</v>
      </c>
      <c r="H243" s="94">
        <f>SUM(H236:H242)</f>
        <v>0</v>
      </c>
      <c r="I243" s="95">
        <f>SUM(I236:I242)</f>
        <v>0</v>
      </c>
      <c r="J243" s="96"/>
      <c r="K243" s="93">
        <f aca="true" t="shared" si="67" ref="K243:P243">SUM(K236:K242)</f>
        <v>0</v>
      </c>
      <c r="L243" s="94">
        <f t="shared" si="67"/>
        <v>0</v>
      </c>
      <c r="M243" s="94">
        <f t="shared" si="67"/>
        <v>0</v>
      </c>
      <c r="N243" s="94">
        <f t="shared" si="67"/>
        <v>0</v>
      </c>
      <c r="O243" s="94">
        <f t="shared" si="67"/>
        <v>0</v>
      </c>
      <c r="P243" s="95">
        <f t="shared" si="67"/>
        <v>0</v>
      </c>
      <c r="Q243" s="190">
        <f t="shared" si="66"/>
      </c>
      <c r="R243" s="193">
        <f t="shared" si="66"/>
      </c>
    </row>
    <row r="244" spans="6:16" ht="8.25" customHeight="1"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1:17" ht="12.75">
      <c r="A245" s="128" t="s">
        <v>161</v>
      </c>
      <c r="B245" s="13" t="s">
        <v>64</v>
      </c>
      <c r="C245"/>
      <c r="D245"/>
      <c r="G245" s="13"/>
      <c r="H245" s="13"/>
      <c r="I245" s="13"/>
      <c r="J245"/>
      <c r="K245"/>
      <c r="L245"/>
      <c r="M245"/>
      <c r="N245"/>
      <c r="O245"/>
      <c r="P245"/>
      <c r="Q245"/>
    </row>
    <row r="246" spans="2:16" ht="13.5">
      <c r="B246" s="101" t="s">
        <v>160</v>
      </c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6:16" ht="13.5"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6:16" ht="13.5"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6:16" ht="13.5"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</sheetData>
  <sheetProtection/>
  <mergeCells count="33">
    <mergeCell ref="B204:B206"/>
    <mergeCell ref="B236:B238"/>
    <mergeCell ref="B128:B130"/>
    <mergeCell ref="B132:B134"/>
    <mergeCell ref="B209:B211"/>
    <mergeCell ref="B213:B215"/>
    <mergeCell ref="B150:B152"/>
    <mergeCell ref="D4:I4"/>
    <mergeCell ref="D6:I6"/>
    <mergeCell ref="F8:I8"/>
    <mergeCell ref="B92:B94"/>
    <mergeCell ref="B96:B98"/>
    <mergeCell ref="B173:B175"/>
    <mergeCell ref="B69:B71"/>
    <mergeCell ref="B47:B49"/>
    <mergeCell ref="B146:B148"/>
    <mergeCell ref="B74:B76"/>
    <mergeCell ref="Q8:R8"/>
    <mergeCell ref="B240:B242"/>
    <mergeCell ref="B155:B157"/>
    <mergeCell ref="B159:B161"/>
    <mergeCell ref="B164:B166"/>
    <mergeCell ref="B168:B170"/>
    <mergeCell ref="B177:B179"/>
    <mergeCell ref="B200:B202"/>
    <mergeCell ref="B137:B139"/>
    <mergeCell ref="B141:B143"/>
    <mergeCell ref="B78:B80"/>
    <mergeCell ref="K8:P8"/>
    <mergeCell ref="B51:B53"/>
    <mergeCell ref="B56:B58"/>
    <mergeCell ref="B60:B62"/>
    <mergeCell ref="B65:B67"/>
  </mergeCells>
  <printOptions/>
  <pageMargins left="0.25" right="0.25" top="0.5" bottom="0.5" header="0.25" footer="0.25"/>
  <pageSetup fitToHeight="0" fitToWidth="1" horizontalDpi="600" verticalDpi="600" orientation="landscape" scale="79" r:id="rId3"/>
  <headerFooter alignWithMargins="0">
    <oddFooter>&amp;L&amp;9CALIFORNIA DEPARTMENT OF INSURANCE&amp;C&amp;9Page &amp;P  of  &amp;N&amp;R&amp;9Revised:  January 2019</oddFooter>
  </headerFooter>
  <rowBreaks count="5" manualBreakCount="5">
    <brk id="55" max="17" man="1"/>
    <brk id="99" max="255" man="1"/>
    <brk id="135" max="255" man="1"/>
    <brk id="171" max="255" man="1"/>
    <brk id="20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Marketing System Survey Form 2018</dc:title>
  <dc:subject>CA Marketing System Survey Form 2018</dc:subject>
  <dc:creator>CDI</dc:creator>
  <cp:keywords/>
  <dc:description/>
  <cp:lastModifiedBy>Lee, J</cp:lastModifiedBy>
  <cp:lastPrinted>2019-01-15T21:46:34Z</cp:lastPrinted>
  <dcterms:created xsi:type="dcterms:W3CDTF">2008-05-16T22:41:48Z</dcterms:created>
  <dcterms:modified xsi:type="dcterms:W3CDTF">2019-01-16T17:25:40Z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{E2E92F41-11D8-4479-8D7F-4ADA7CCA1A29}</vt:lpwstr>
  </property>
</Properties>
</file>