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E9230601-E871-4D24-B02B-569983569C6C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Report'!$A$1:$P$193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48" i="1" l="1"/>
</calcChain>
</file>

<file path=xl/sharedStrings.xml><?xml version="1.0" encoding="utf-8"?>
<sst xmlns="http://schemas.openxmlformats.org/spreadsheetml/2006/main" count="401" uniqueCount="216">
  <si>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</si>
  <si>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</si>
  <si>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</si>
  <si>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</si>
  <si>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</si>
  <si>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</si>
  <si>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</si>
  <si>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</si>
  <si>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</si>
  <si>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</si>
  <si>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</si>
  <si>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</si>
  <si>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</si>
  <si>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</si>
  <si>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</si>
  <si>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</si>
  <si>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</si>
  <si>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</si>
  <si>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</si>
  <si>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BOTH RATE AND FORM</t>
  </si>
  <si>
    <t>0</t>
  </si>
  <si>
    <t>FORMS</t>
  </si>
  <si>
    <t>PERSONAL</t>
  </si>
  <si>
    <t>AUTO LIAB/PHYS DAMAGE</t>
  </si>
  <si>
    <t>RULE CHANGE</t>
  </si>
  <si>
    <t>RULE AND FORMS</t>
  </si>
  <si>
    <t>MULTI-PERIL</t>
  </si>
  <si>
    <t>INLAND MARINE</t>
  </si>
  <si>
    <t>NEW PROGRAM</t>
  </si>
  <si>
    <t>FIRE AND ALLIED LINES</t>
  </si>
  <si>
    <t>0111</t>
  </si>
  <si>
    <t>NONE</t>
  </si>
  <si>
    <t>AIRCRAFT</t>
  </si>
  <si>
    <t>3548</t>
  </si>
  <si>
    <t>0019</t>
  </si>
  <si>
    <t>FIDELITY</t>
  </si>
  <si>
    <t>SURETY</t>
  </si>
  <si>
    <t>RATE</t>
  </si>
  <si>
    <t>Incorrect</t>
  </si>
  <si>
    <t>Correct</t>
  </si>
  <si>
    <t>0212</t>
  </si>
  <si>
    <t>MANUAL</t>
  </si>
  <si>
    <t>0098</t>
  </si>
  <si>
    <t>STARNET INSURANCE COMPANY</t>
  </si>
  <si>
    <t>TRAVELERS CASUALTY AND SURETY COMPANY OF AMERICA</t>
  </si>
  <si>
    <t>TRAVELERS INDEMNITY COMPANY OF CONNECTICUT (THE)</t>
  </si>
  <si>
    <t>TRAVELERS PROPERTY CASUALTY COMPANY OF AMERICA</t>
  </si>
  <si>
    <t>0069</t>
  </si>
  <si>
    <t>0968</t>
  </si>
  <si>
    <t>22-2348</t>
  </si>
  <si>
    <t>Response Indemnity Company of California</t>
  </si>
  <si>
    <t>Personal Auto Liab/Phys Damage</t>
  </si>
  <si>
    <t>Collateral Protection</t>
  </si>
  <si>
    <t>Forms</t>
  </si>
  <si>
    <t>Commercial Auto Liab/Phys Damage</t>
  </si>
  <si>
    <t>22-2451</t>
  </si>
  <si>
    <t>4485</t>
  </si>
  <si>
    <t>ALASKA NATIONAL INSURANCE COMPANY</t>
  </si>
  <si>
    <t xml:space="preserve">Commercial Property   </t>
  </si>
  <si>
    <t xml:space="preserve">ALNI-133421764 </t>
  </si>
  <si>
    <t>22-2443</t>
  </si>
  <si>
    <t>0140</t>
  </si>
  <si>
    <t>AMCO INSURANCE COMPANY</t>
  </si>
  <si>
    <t xml:space="preserve">COMMERCIAL PROPERTY   </t>
  </si>
  <si>
    <t xml:space="preserve">NWPP-133421235 </t>
  </si>
  <si>
    <t>22-2442</t>
  </si>
  <si>
    <t xml:space="preserve">Commercial Businessowners   </t>
  </si>
  <si>
    <t xml:space="preserve">NWPP-133413754 </t>
  </si>
  <si>
    <t>22-2422</t>
  </si>
  <si>
    <t>AMERICAN BANKERS INSURANCE COMPANY OF FLORIDA</t>
  </si>
  <si>
    <t xml:space="preserve">Equipment Property    </t>
  </si>
  <si>
    <t xml:space="preserve">ASPX-133412656 </t>
  </si>
  <si>
    <t>22-2445</t>
  </si>
  <si>
    <t>AMERICAN GUARANTEE AND LIABILITY INSURANCE COMPANY</t>
  </si>
  <si>
    <t xml:space="preserve">Umbrella and Excess   </t>
  </si>
  <si>
    <t>ZURC-133404562</t>
  </si>
  <si>
    <t>22-2446</t>
  </si>
  <si>
    <t xml:space="preserve">ZURC-133415253 </t>
  </si>
  <si>
    <t>22-2456</t>
  </si>
  <si>
    <t>0361</t>
  </si>
  <si>
    <t>AMERICAN MODERN HOME INSURANCE COMPANY</t>
  </si>
  <si>
    <t>PET HEALTH</t>
  </si>
  <si>
    <t>3.9</t>
  </si>
  <si>
    <t xml:space="preserve">AMMH-133416875 </t>
  </si>
  <si>
    <t>22-2421</t>
  </si>
  <si>
    <t>1279</t>
  </si>
  <si>
    <t>ARCH INSURANCE COMPANY</t>
  </si>
  <si>
    <t>BURGLARY AND THEFT</t>
  </si>
  <si>
    <t xml:space="preserve">Corproate Canopy 2.0   </t>
  </si>
  <si>
    <t xml:space="preserve">AICO-133420261 </t>
  </si>
  <si>
    <t>22-2458</t>
  </si>
  <si>
    <t>4908</t>
  </si>
  <si>
    <t>ASCOT INSURANCE COMPANY</t>
  </si>
  <si>
    <t>Contract/Non-Construction and Transactional/Non-Tr</t>
  </si>
  <si>
    <t xml:space="preserve">GREY-133422730 </t>
  </si>
  <si>
    <t>22-2454</t>
  </si>
  <si>
    <t>BERKLEY NATIONAL INSURANCE COMPANY</t>
  </si>
  <si>
    <t>GENERAL RISK PROGRAM</t>
  </si>
  <si>
    <t xml:space="preserve">BNIC-133421680 </t>
  </si>
  <si>
    <t>22-2454-A</t>
  </si>
  <si>
    <t>BERKLEY REGIONAL INSURANCE COMPANY</t>
  </si>
  <si>
    <t>22-2457</t>
  </si>
  <si>
    <t>SFAA FIDELITY</t>
  </si>
  <si>
    <t xml:space="preserve">BNIC-133336968 </t>
  </si>
  <si>
    <t>22-2438</t>
  </si>
  <si>
    <t>4851</t>
  </si>
  <si>
    <t>CHURCH MUTUAL INSURANCE COMPANY, S.I.</t>
  </si>
  <si>
    <t xml:space="preserve">ISO Based Product   </t>
  </si>
  <si>
    <t>-22.4</t>
  </si>
  <si>
    <t xml:space="preserve">CHMU-133354655 </t>
  </si>
  <si>
    <t>22-2428</t>
  </si>
  <si>
    <t>3219</t>
  </si>
  <si>
    <t>ENDURANCE ASSURANCE CORPORATION</t>
  </si>
  <si>
    <t xml:space="preserve">Aviation    </t>
  </si>
  <si>
    <t>12.3</t>
  </si>
  <si>
    <t xml:space="preserve">REGU-133414188 </t>
  </si>
  <si>
    <t>22-2434</t>
  </si>
  <si>
    <t>1120</t>
  </si>
  <si>
    <t>EVEREST NATIONAL INSURANCE COMPANY</t>
  </si>
  <si>
    <t xml:space="preserve">Lead Side A &amp; Difference in Conditions   </t>
  </si>
  <si>
    <t xml:space="preserve">EVST-133395980 </t>
  </si>
  <si>
    <t>22-2423</t>
  </si>
  <si>
    <t>FARMERS INSURANCE EXCHANGE</t>
  </si>
  <si>
    <t xml:space="preserve">DWELLING FIRE   </t>
  </si>
  <si>
    <t>15.3</t>
  </si>
  <si>
    <t xml:space="preserve">FARM-133415380 </t>
  </si>
  <si>
    <t>22-2441</t>
  </si>
  <si>
    <t>FIDELITY AND DEPOSIT COMPANY OF MARYLAND</t>
  </si>
  <si>
    <t>ALLIED LINES</t>
  </si>
  <si>
    <t xml:space="preserve">Rental Dwelling Program - Withdraw Program   </t>
  </si>
  <si>
    <t xml:space="preserve">DEAH-133412644 </t>
  </si>
  <si>
    <t>22-2423-A</t>
  </si>
  <si>
    <t>FIRE INSURANCE EXCHANGE</t>
  </si>
  <si>
    <t>22-2437</t>
  </si>
  <si>
    <t>0517</t>
  </si>
  <si>
    <t>GLENCAR INSURANCE COMPANY</t>
  </si>
  <si>
    <t xml:space="preserve">ELEMENTAL    </t>
  </si>
  <si>
    <t xml:space="preserve">REGU-133422590 </t>
  </si>
  <si>
    <t>22-2449</t>
  </si>
  <si>
    <t>INSURANCE SERVICES OFFICE, INC.</t>
  </si>
  <si>
    <t>GENERAL LIABILITY</t>
  </si>
  <si>
    <t>ISOF-132907464</t>
  </si>
  <si>
    <t>22-2447</t>
  </si>
  <si>
    <t>ISOF-132907529</t>
  </si>
  <si>
    <t>22-2452</t>
  </si>
  <si>
    <t>3702</t>
  </si>
  <si>
    <t>LOYA CASUALTY INSURANCE COMPANY</t>
  </si>
  <si>
    <t>BASIC PROGRAM</t>
  </si>
  <si>
    <t xml:space="preserve">PERR-133419583 </t>
  </si>
  <si>
    <t>22-2440</t>
  </si>
  <si>
    <t>PLATINUM PROGRAM</t>
  </si>
  <si>
    <t xml:space="preserve">PERR-133419594 </t>
  </si>
  <si>
    <t>22-2426</t>
  </si>
  <si>
    <t>0785</t>
  </si>
  <si>
    <t>MARKEL AMERICAN INSURANCE COMPANY</t>
  </si>
  <si>
    <t xml:space="preserve">Inland Marine   </t>
  </si>
  <si>
    <t xml:space="preserve">MRKB-133418456 </t>
  </si>
  <si>
    <t>22-2424</t>
  </si>
  <si>
    <t xml:space="preserve">Life Sciences    </t>
  </si>
  <si>
    <t xml:space="preserve">MRKB-133385281 </t>
  </si>
  <si>
    <t>22-2425</t>
  </si>
  <si>
    <t xml:space="preserve">Commercial Output Program   </t>
  </si>
  <si>
    <t xml:space="preserve">MRKB-133418449 </t>
  </si>
  <si>
    <t>22-2423-B</t>
  </si>
  <si>
    <t>MID-CENTURY INSURANCE COMPANY</t>
  </si>
  <si>
    <t>22-2427</t>
  </si>
  <si>
    <t>0084</t>
  </si>
  <si>
    <t>NATIONAL INTERSTATE INSURANCE COMPANY</t>
  </si>
  <si>
    <t xml:space="preserve">COMMERCIAL GENERAL LIABILITY   </t>
  </si>
  <si>
    <t xml:space="preserve">NTNL-133416525 </t>
  </si>
  <si>
    <t>22-2433</t>
  </si>
  <si>
    <t xml:space="preserve">NTNL-133421301 </t>
  </si>
  <si>
    <t>22-2443-A</t>
  </si>
  <si>
    <t>NATIONWIDE INSURANCE COMPANY OF AMERICA</t>
  </si>
  <si>
    <t>22-2442-A</t>
  </si>
  <si>
    <t>22-2443-B</t>
  </si>
  <si>
    <t>NATIONWIDE MUTUAL INSURANCE COMPANY</t>
  </si>
  <si>
    <t>22-2444-C</t>
  </si>
  <si>
    <t>NORTHLAND INSURANCE COMPANY</t>
  </si>
  <si>
    <t xml:space="preserve">COMMERCIAL AUTO   </t>
  </si>
  <si>
    <t xml:space="preserve">TRVD-133424155 </t>
  </si>
  <si>
    <t>22-2436</t>
  </si>
  <si>
    <t>1154</t>
  </si>
  <si>
    <t>PREFERRED PROFESSIONAL INSURANCE COMPANY</t>
  </si>
  <si>
    <t xml:space="preserve">Cyber Liability and Protection Plus    </t>
  </si>
  <si>
    <t xml:space="preserve">PPIC-133396891 </t>
  </si>
  <si>
    <t>22-2435</t>
  </si>
  <si>
    <t>0796</t>
  </si>
  <si>
    <t>QBE INSURANCE CORPORATION</t>
  </si>
  <si>
    <t xml:space="preserve">The Solution Management Liability   </t>
  </si>
  <si>
    <t xml:space="preserve">QBEC-133408288 </t>
  </si>
  <si>
    <t>22-2454-B</t>
  </si>
  <si>
    <t>RIVERPORT INSURANCE COMPANY</t>
  </si>
  <si>
    <t>22-2453</t>
  </si>
  <si>
    <t>SAFECO INSURANCE COMPANY OF AMERICA</t>
  </si>
  <si>
    <t>DWELLING FIRE</t>
  </si>
  <si>
    <t>16</t>
  </si>
  <si>
    <t xml:space="preserve">LBRM-133414198 </t>
  </si>
  <si>
    <t>22-2454-C</t>
  </si>
  <si>
    <t>22-2450</t>
  </si>
  <si>
    <t>0181</t>
  </si>
  <si>
    <t>SWISS RE CORPORATE SOLUTIONS AMERICA INSURANCE CORPORATION</t>
  </si>
  <si>
    <t xml:space="preserve">New Specialty Property   </t>
  </si>
  <si>
    <t xml:space="preserve">SWRE-133424944 </t>
  </si>
  <si>
    <t>22-2439</t>
  </si>
  <si>
    <t>PRIVATE PARTNERSHIP LIABILITY ( MODULAR PROGRAM)</t>
  </si>
  <si>
    <t xml:space="preserve">TRVD-133409963 </t>
  </si>
  <si>
    <t>22-2444-B</t>
  </si>
  <si>
    <t>TRAVELERS CASUALTY INSURANCE COMPANY OF AMERICA</t>
  </si>
  <si>
    <t>22-2444</t>
  </si>
  <si>
    <t>22-2444-A</t>
  </si>
  <si>
    <t>22-2433-A</t>
  </si>
  <si>
    <t>VANLINER INSURANCE COMPANY</t>
  </si>
  <si>
    <t>22-2448</t>
  </si>
  <si>
    <t>XL SPECIALTY INSURANCE COMPANY</t>
  </si>
  <si>
    <t xml:space="preserve">XLAM-133425001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</si>
</sst>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%"/>
    <numFmt numFmtId="166" formatCode="0.0;[Red]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60</xdr:row>
          <xdr:rowOff>152400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M20" sqref="M20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60</xdr:row>
                <xdr:rowOff>152400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70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24" s="8" customFormat="1" ht="21" customHeight="1" x14ac:dyDescent="0.2">
      <c r="A2" s="42" t="s">
        <v>55</v>
      </c>
      <c r="B2" s="42" t="s">
        <v>56</v>
      </c>
      <c r="C2" s="42" t="s">
        <v>57</v>
      </c>
      <c r="D2" s="42" t="s">
        <v>17</v>
      </c>
      <c r="E2" s="42" t="s">
        <v>29</v>
      </c>
      <c r="F2" s="42" t="s">
        <v>24</v>
      </c>
      <c r="G2" s="43" t="s">
        <v>58</v>
      </c>
      <c r="H2" s="44"/>
      <c r="I2" s="42" t="s">
        <v>59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2" t="s">
        <v>60</v>
      </c>
      <c r="B3" s="42" t="s">
        <v>61</v>
      </c>
      <c r="C3" s="42" t="s">
        <v>62</v>
      </c>
      <c r="D3" s="42" t="s">
        <v>17</v>
      </c>
      <c r="E3" s="42" t="s">
        <v>29</v>
      </c>
      <c r="F3" s="42" t="s">
        <v>24</v>
      </c>
      <c r="G3" s="43" t="s">
        <v>63</v>
      </c>
      <c r="H3" s="44"/>
      <c r="I3" s="42" t="s">
        <v>64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2" t="s">
        <v>65</v>
      </c>
      <c r="B4" s="42" t="s">
        <v>61</v>
      </c>
      <c r="C4" s="42" t="s">
        <v>62</v>
      </c>
      <c r="D4" s="42" t="s">
        <v>17</v>
      </c>
      <c r="E4" s="42" t="s">
        <v>26</v>
      </c>
      <c r="F4" s="42" t="s">
        <v>24</v>
      </c>
      <c r="G4" s="43" t="s">
        <v>66</v>
      </c>
      <c r="H4" s="44"/>
      <c r="I4" s="42" t="s">
        <v>67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2" t="s">
        <v>68</v>
      </c>
      <c r="B5" s="42" t="s">
        <v>34</v>
      </c>
      <c r="C5" s="42" t="s">
        <v>69</v>
      </c>
      <c r="D5" s="42" t="s">
        <v>17</v>
      </c>
      <c r="E5" s="42" t="s">
        <v>27</v>
      </c>
      <c r="F5" s="42" t="s">
        <v>28</v>
      </c>
      <c r="G5" s="43" t="s">
        <v>70</v>
      </c>
      <c r="H5" s="45" t="s">
        <v>20</v>
      </c>
      <c r="I5" s="42" t="s">
        <v>71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2" t="s">
        <v>72</v>
      </c>
      <c r="B6" s="42" t="s">
        <v>40</v>
      </c>
      <c r="C6" s="42" t="s">
        <v>73</v>
      </c>
      <c r="D6" s="42" t="s">
        <v>17</v>
      </c>
      <c r="E6" s="42" t="s">
        <v>18</v>
      </c>
      <c r="F6" s="42" t="s">
        <v>21</v>
      </c>
      <c r="G6" s="43" t="s">
        <v>74</v>
      </c>
      <c r="H6" s="44"/>
      <c r="I6" s="42" t="s">
        <v>75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2" t="s">
        <v>76</v>
      </c>
      <c r="B7" s="42" t="s">
        <v>40</v>
      </c>
      <c r="C7" s="42" t="s">
        <v>73</v>
      </c>
      <c r="D7" s="42" t="s">
        <v>17</v>
      </c>
      <c r="E7" s="42" t="s">
        <v>18</v>
      </c>
      <c r="F7" s="42" t="s">
        <v>21</v>
      </c>
      <c r="G7" s="43" t="s">
        <v>74</v>
      </c>
      <c r="H7" s="44"/>
      <c r="I7" s="42" t="s">
        <v>77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2" t="s">
        <v>78</v>
      </c>
      <c r="B8" s="42" t="s">
        <v>79</v>
      </c>
      <c r="C8" s="42" t="s">
        <v>80</v>
      </c>
      <c r="D8" s="42" t="s">
        <v>22</v>
      </c>
      <c r="E8" s="42" t="s">
        <v>27</v>
      </c>
      <c r="F8" s="42" t="s">
        <v>19</v>
      </c>
      <c r="G8" s="43" t="s">
        <v>81</v>
      </c>
      <c r="H8" s="45" t="s">
        <v>82</v>
      </c>
      <c r="I8" s="42" t="s">
        <v>83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21" customHeight="1" x14ac:dyDescent="0.2">
      <c r="A9" s="42" t="s">
        <v>84</v>
      </c>
      <c r="B9" s="42" t="s">
        <v>85</v>
      </c>
      <c r="C9" s="42" t="s">
        <v>86</v>
      </c>
      <c r="D9" s="42" t="s">
        <v>17</v>
      </c>
      <c r="E9" s="42" t="s">
        <v>87</v>
      </c>
      <c r="F9" s="42" t="s">
        <v>25</v>
      </c>
      <c r="G9" s="43" t="s">
        <v>88</v>
      </c>
      <c r="H9" s="44"/>
      <c r="I9" s="42" t="s">
        <v>89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42" t="s">
        <v>90</v>
      </c>
      <c r="B10" s="42" t="s">
        <v>91</v>
      </c>
      <c r="C10" s="42" t="s">
        <v>92</v>
      </c>
      <c r="D10" s="42" t="s">
        <v>17</v>
      </c>
      <c r="E10" s="42" t="s">
        <v>36</v>
      </c>
      <c r="F10" s="42" t="s">
        <v>28</v>
      </c>
      <c r="G10" s="43" t="s">
        <v>93</v>
      </c>
      <c r="H10" s="45" t="s">
        <v>20</v>
      </c>
      <c r="I10" s="42" t="s">
        <v>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31.5" customHeight="1" x14ac:dyDescent="0.2">
      <c r="A11" s="42" t="s">
        <v>95</v>
      </c>
      <c r="B11" s="42" t="s">
        <v>42</v>
      </c>
      <c r="C11" s="42" t="s">
        <v>96</v>
      </c>
      <c r="D11" s="42" t="s">
        <v>17</v>
      </c>
      <c r="E11" s="42" t="s">
        <v>18</v>
      </c>
      <c r="F11" s="42" t="s">
        <v>25</v>
      </c>
      <c r="G11" s="43" t="s">
        <v>97</v>
      </c>
      <c r="H11" s="44"/>
      <c r="I11" s="42" t="s">
        <v>98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2" t="s">
        <v>99</v>
      </c>
      <c r="B12" s="42" t="s">
        <v>42</v>
      </c>
      <c r="C12" s="42" t="s">
        <v>100</v>
      </c>
      <c r="D12" s="42" t="s">
        <v>17</v>
      </c>
      <c r="E12" s="42" t="s">
        <v>18</v>
      </c>
      <c r="F12" s="42" t="s">
        <v>25</v>
      </c>
      <c r="G12" s="43" t="s">
        <v>97</v>
      </c>
      <c r="H12" s="44"/>
      <c r="I12" s="42" t="s">
        <v>98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42" t="s">
        <v>101</v>
      </c>
      <c r="B13" s="42" t="s">
        <v>42</v>
      </c>
      <c r="C13" s="42" t="s">
        <v>100</v>
      </c>
      <c r="D13" s="42" t="s">
        <v>17</v>
      </c>
      <c r="E13" s="42" t="s">
        <v>35</v>
      </c>
      <c r="F13" s="42" t="s">
        <v>25</v>
      </c>
      <c r="G13" s="43" t="s">
        <v>102</v>
      </c>
      <c r="H13" s="44"/>
      <c r="I13" s="42" t="s">
        <v>103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x14ac:dyDescent="0.2">
      <c r="A14" s="42" t="s">
        <v>104</v>
      </c>
      <c r="B14" s="42" t="s">
        <v>105</v>
      </c>
      <c r="C14" s="42" t="s">
        <v>106</v>
      </c>
      <c r="D14" s="42" t="s">
        <v>17</v>
      </c>
      <c r="E14" s="42" t="s">
        <v>87</v>
      </c>
      <c r="F14" s="42" t="s">
        <v>19</v>
      </c>
      <c r="G14" s="43" t="s">
        <v>107</v>
      </c>
      <c r="H14" s="45" t="s">
        <v>108</v>
      </c>
      <c r="I14" s="42" t="s">
        <v>109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2" t="s">
        <v>110</v>
      </c>
      <c r="B15" s="42" t="s">
        <v>111</v>
      </c>
      <c r="C15" s="42" t="s">
        <v>112</v>
      </c>
      <c r="D15" s="42" t="s">
        <v>17</v>
      </c>
      <c r="E15" s="42" t="s">
        <v>32</v>
      </c>
      <c r="F15" s="42" t="s">
        <v>37</v>
      </c>
      <c r="G15" s="43" t="s">
        <v>113</v>
      </c>
      <c r="H15" s="45" t="s">
        <v>114</v>
      </c>
      <c r="I15" s="42" t="s">
        <v>115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2" t="s">
        <v>116</v>
      </c>
      <c r="B16" s="42" t="s">
        <v>117</v>
      </c>
      <c r="C16" s="42" t="s">
        <v>118</v>
      </c>
      <c r="D16" s="42" t="s">
        <v>17</v>
      </c>
      <c r="E16" s="42" t="s">
        <v>18</v>
      </c>
      <c r="F16" s="42" t="s">
        <v>28</v>
      </c>
      <c r="G16" s="43" t="s">
        <v>119</v>
      </c>
      <c r="H16" s="45" t="s">
        <v>20</v>
      </c>
      <c r="I16" s="42" t="s">
        <v>120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2" t="s">
        <v>121</v>
      </c>
      <c r="B17" s="42" t="s">
        <v>47</v>
      </c>
      <c r="C17" s="42" t="s">
        <v>122</v>
      </c>
      <c r="D17" s="42" t="s">
        <v>22</v>
      </c>
      <c r="E17" s="42" t="s">
        <v>29</v>
      </c>
      <c r="F17" s="42" t="s">
        <v>37</v>
      </c>
      <c r="G17" s="43" t="s">
        <v>123</v>
      </c>
      <c r="H17" s="45" t="s">
        <v>124</v>
      </c>
      <c r="I17" s="42" t="s">
        <v>125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19.5" customHeight="1" x14ac:dyDescent="0.2">
      <c r="A18" s="42" t="s">
        <v>126</v>
      </c>
      <c r="B18" s="42" t="s">
        <v>40</v>
      </c>
      <c r="C18" s="42" t="s">
        <v>127</v>
      </c>
      <c r="D18" s="42" t="s">
        <v>22</v>
      </c>
      <c r="E18" s="42" t="s">
        <v>128</v>
      </c>
      <c r="F18" s="42" t="s">
        <v>19</v>
      </c>
      <c r="G18" s="43" t="s">
        <v>129</v>
      </c>
      <c r="H18" s="45" t="s">
        <v>20</v>
      </c>
      <c r="I18" s="42" t="s">
        <v>130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2" t="s">
        <v>131</v>
      </c>
      <c r="B19" s="42" t="s">
        <v>47</v>
      </c>
      <c r="C19" s="42" t="s">
        <v>132</v>
      </c>
      <c r="D19" s="42" t="s">
        <v>22</v>
      </c>
      <c r="E19" s="42" t="s">
        <v>29</v>
      </c>
      <c r="F19" s="42" t="s">
        <v>37</v>
      </c>
      <c r="G19" s="43" t="s">
        <v>123</v>
      </c>
      <c r="H19" s="45" t="s">
        <v>124</v>
      </c>
      <c r="I19" s="42" t="s">
        <v>125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2" t="s">
        <v>133</v>
      </c>
      <c r="B20" s="42" t="s">
        <v>134</v>
      </c>
      <c r="C20" s="42" t="s">
        <v>135</v>
      </c>
      <c r="D20" s="42" t="s">
        <v>17</v>
      </c>
      <c r="E20" s="42" t="s">
        <v>29</v>
      </c>
      <c r="F20" s="42" t="s">
        <v>24</v>
      </c>
      <c r="G20" s="43" t="s">
        <v>136</v>
      </c>
      <c r="H20" s="44"/>
      <c r="I20" s="42" t="s">
        <v>137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2" t="s">
        <v>138</v>
      </c>
      <c r="B21" s="60"/>
      <c r="C21" s="42" t="s">
        <v>139</v>
      </c>
      <c r="D21" s="42" t="s">
        <v>17</v>
      </c>
      <c r="E21" s="42" t="s">
        <v>18</v>
      </c>
      <c r="F21" s="42" t="s">
        <v>41</v>
      </c>
      <c r="G21" s="43" t="s">
        <v>140</v>
      </c>
      <c r="H21" s="44"/>
      <c r="I21" s="42" t="s">
        <v>141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customHeight="1" x14ac:dyDescent="0.2">
      <c r="A22" s="42" t="s">
        <v>142</v>
      </c>
      <c r="B22" s="60"/>
      <c r="C22" s="42" t="s">
        <v>139</v>
      </c>
      <c r="D22" s="42" t="s">
        <v>17</v>
      </c>
      <c r="E22" s="42" t="s">
        <v>18</v>
      </c>
      <c r="F22" s="42" t="s">
        <v>41</v>
      </c>
      <c r="G22" s="43" t="s">
        <v>140</v>
      </c>
      <c r="H22" s="44"/>
      <c r="I22" s="42" t="s">
        <v>143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x14ac:dyDescent="0.2">
      <c r="A23" s="42" t="s">
        <v>144</v>
      </c>
      <c r="B23" s="42" t="s">
        <v>145</v>
      </c>
      <c r="C23" s="42" t="s">
        <v>146</v>
      </c>
      <c r="D23" s="42" t="s">
        <v>22</v>
      </c>
      <c r="E23" s="42" t="s">
        <v>23</v>
      </c>
      <c r="F23" s="42" t="s">
        <v>24</v>
      </c>
      <c r="G23" s="43" t="s">
        <v>147</v>
      </c>
      <c r="H23" s="44"/>
      <c r="I23" s="42" t="s">
        <v>148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x14ac:dyDescent="0.2">
      <c r="A24" s="42" t="s">
        <v>149</v>
      </c>
      <c r="B24" s="42" t="s">
        <v>145</v>
      </c>
      <c r="C24" s="42" t="s">
        <v>146</v>
      </c>
      <c r="D24" s="42" t="s">
        <v>22</v>
      </c>
      <c r="E24" s="42" t="s">
        <v>23</v>
      </c>
      <c r="F24" s="42" t="s">
        <v>24</v>
      </c>
      <c r="G24" s="43" t="s">
        <v>150</v>
      </c>
      <c r="H24" s="44"/>
      <c r="I24" s="42" t="s">
        <v>151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3.25" customHeight="1" x14ac:dyDescent="0.2">
      <c r="A25" s="42" t="s">
        <v>152</v>
      </c>
      <c r="B25" s="42" t="s">
        <v>153</v>
      </c>
      <c r="C25" s="42" t="s">
        <v>154</v>
      </c>
      <c r="D25" s="42" t="s">
        <v>17</v>
      </c>
      <c r="E25" s="42" t="s">
        <v>27</v>
      </c>
      <c r="F25" s="42" t="s">
        <v>25</v>
      </c>
      <c r="G25" s="43" t="s">
        <v>155</v>
      </c>
      <c r="H25" s="44"/>
      <c r="I25" s="42" t="s">
        <v>156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42" t="s">
        <v>157</v>
      </c>
      <c r="B26" s="42" t="s">
        <v>153</v>
      </c>
      <c r="C26" s="42" t="s">
        <v>154</v>
      </c>
      <c r="D26" s="42" t="s">
        <v>17</v>
      </c>
      <c r="E26" s="42" t="s">
        <v>18</v>
      </c>
      <c r="F26" s="42" t="s">
        <v>28</v>
      </c>
      <c r="G26" s="43" t="s">
        <v>158</v>
      </c>
      <c r="H26" s="45" t="s">
        <v>20</v>
      </c>
      <c r="I26" s="42" t="s">
        <v>159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2" t="s">
        <v>160</v>
      </c>
      <c r="B27" s="42" t="s">
        <v>153</v>
      </c>
      <c r="C27" s="42" t="s">
        <v>154</v>
      </c>
      <c r="D27" s="42" t="s">
        <v>17</v>
      </c>
      <c r="E27" s="42" t="s">
        <v>26</v>
      </c>
      <c r="F27" s="42" t="s">
        <v>25</v>
      </c>
      <c r="G27" s="43" t="s">
        <v>161</v>
      </c>
      <c r="H27" s="44"/>
      <c r="I27" s="42" t="s">
        <v>162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2" t="s">
        <v>163</v>
      </c>
      <c r="B28" s="42" t="s">
        <v>47</v>
      </c>
      <c r="C28" s="42" t="s">
        <v>164</v>
      </c>
      <c r="D28" s="42" t="s">
        <v>22</v>
      </c>
      <c r="E28" s="42" t="s">
        <v>29</v>
      </c>
      <c r="F28" s="42" t="s">
        <v>37</v>
      </c>
      <c r="G28" s="43" t="s">
        <v>123</v>
      </c>
      <c r="H28" s="45" t="s">
        <v>124</v>
      </c>
      <c r="I28" s="42" t="s">
        <v>125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2" t="s">
        <v>165</v>
      </c>
      <c r="B29" s="42" t="s">
        <v>166</v>
      </c>
      <c r="C29" s="42" t="s">
        <v>167</v>
      </c>
      <c r="D29" s="42" t="s">
        <v>17</v>
      </c>
      <c r="E29" s="42" t="s">
        <v>18</v>
      </c>
      <c r="F29" s="42" t="s">
        <v>24</v>
      </c>
      <c r="G29" s="43" t="s">
        <v>168</v>
      </c>
      <c r="H29" s="44"/>
      <c r="I29" s="42" t="s">
        <v>169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2" t="s">
        <v>170</v>
      </c>
      <c r="B30" s="42" t="s">
        <v>166</v>
      </c>
      <c r="C30" s="42" t="s">
        <v>167</v>
      </c>
      <c r="D30" s="42" t="s">
        <v>17</v>
      </c>
      <c r="E30" s="42" t="s">
        <v>29</v>
      </c>
      <c r="F30" s="42" t="s">
        <v>24</v>
      </c>
      <c r="G30" s="43" t="s">
        <v>58</v>
      </c>
      <c r="H30" s="44"/>
      <c r="I30" s="42" t="s">
        <v>171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2" t="s">
        <v>172</v>
      </c>
      <c r="B31" s="42" t="s">
        <v>61</v>
      </c>
      <c r="C31" s="42" t="s">
        <v>173</v>
      </c>
      <c r="D31" s="42" t="s">
        <v>17</v>
      </c>
      <c r="E31" s="42" t="s">
        <v>29</v>
      </c>
      <c r="F31" s="42" t="s">
        <v>24</v>
      </c>
      <c r="G31" s="43" t="s">
        <v>63</v>
      </c>
      <c r="H31" s="44"/>
      <c r="I31" s="42" t="s">
        <v>64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customHeight="1" x14ac:dyDescent="0.2">
      <c r="A32" s="42" t="s">
        <v>174</v>
      </c>
      <c r="B32" s="42" t="s">
        <v>61</v>
      </c>
      <c r="C32" s="42" t="s">
        <v>173</v>
      </c>
      <c r="D32" s="42" t="s">
        <v>17</v>
      </c>
      <c r="E32" s="42" t="s">
        <v>26</v>
      </c>
      <c r="F32" s="42" t="s">
        <v>24</v>
      </c>
      <c r="G32" s="43" t="s">
        <v>66</v>
      </c>
      <c r="H32" s="44"/>
      <c r="I32" s="42" t="s">
        <v>67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42" t="s">
        <v>175</v>
      </c>
      <c r="B33" s="42" t="s">
        <v>61</v>
      </c>
      <c r="C33" s="42" t="s">
        <v>176</v>
      </c>
      <c r="D33" s="42" t="s">
        <v>17</v>
      </c>
      <c r="E33" s="42" t="s">
        <v>29</v>
      </c>
      <c r="F33" s="42" t="s">
        <v>24</v>
      </c>
      <c r="G33" s="43" t="s">
        <v>63</v>
      </c>
      <c r="H33" s="44"/>
      <c r="I33" s="42" t="s">
        <v>64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x14ac:dyDescent="0.2">
      <c r="A34" s="42" t="s">
        <v>177</v>
      </c>
      <c r="B34" s="42" t="s">
        <v>33</v>
      </c>
      <c r="C34" s="42" t="s">
        <v>178</v>
      </c>
      <c r="D34" s="42" t="s">
        <v>17</v>
      </c>
      <c r="E34" s="42" t="s">
        <v>23</v>
      </c>
      <c r="F34" s="42" t="s">
        <v>21</v>
      </c>
      <c r="G34" s="43" t="s">
        <v>179</v>
      </c>
      <c r="H34" s="44"/>
      <c r="I34" s="42" t="s">
        <v>180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42" t="s">
        <v>181</v>
      </c>
      <c r="B35" s="42" t="s">
        <v>182</v>
      </c>
      <c r="C35" s="42" t="s">
        <v>183</v>
      </c>
      <c r="D35" s="42" t="s">
        <v>17</v>
      </c>
      <c r="E35" s="42" t="s">
        <v>18</v>
      </c>
      <c r="F35" s="42" t="s">
        <v>28</v>
      </c>
      <c r="G35" s="43" t="s">
        <v>184</v>
      </c>
      <c r="H35" s="45" t="s">
        <v>20</v>
      </c>
      <c r="I35" s="42" t="s">
        <v>185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2" t="s">
        <v>186</v>
      </c>
      <c r="B36" s="42" t="s">
        <v>187</v>
      </c>
      <c r="C36" s="42" t="s">
        <v>188</v>
      </c>
      <c r="D36" s="42" t="s">
        <v>17</v>
      </c>
      <c r="E36" s="42" t="s">
        <v>18</v>
      </c>
      <c r="F36" s="42" t="s">
        <v>21</v>
      </c>
      <c r="G36" s="43" t="s">
        <v>189</v>
      </c>
      <c r="H36" s="44"/>
      <c r="I36" s="42" t="s">
        <v>190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2" t="s">
        <v>191</v>
      </c>
      <c r="B37" s="42" t="s">
        <v>42</v>
      </c>
      <c r="C37" s="42" t="s">
        <v>192</v>
      </c>
      <c r="D37" s="42" t="s">
        <v>17</v>
      </c>
      <c r="E37" s="42" t="s">
        <v>18</v>
      </c>
      <c r="F37" s="42" t="s">
        <v>25</v>
      </c>
      <c r="G37" s="43" t="s">
        <v>97</v>
      </c>
      <c r="H37" s="44"/>
      <c r="I37" s="42" t="s">
        <v>98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2" t="s">
        <v>193</v>
      </c>
      <c r="B38" s="42" t="s">
        <v>30</v>
      </c>
      <c r="C38" s="42" t="s">
        <v>194</v>
      </c>
      <c r="D38" s="42" t="s">
        <v>22</v>
      </c>
      <c r="E38" s="42" t="s">
        <v>29</v>
      </c>
      <c r="F38" s="42" t="s">
        <v>19</v>
      </c>
      <c r="G38" s="43" t="s">
        <v>195</v>
      </c>
      <c r="H38" s="45" t="s">
        <v>196</v>
      </c>
      <c r="I38" s="42" t="s">
        <v>197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21" customHeight="1" x14ac:dyDescent="0.2">
      <c r="A39" s="42" t="s">
        <v>198</v>
      </c>
      <c r="B39" s="42" t="s">
        <v>42</v>
      </c>
      <c r="C39" s="42" t="s">
        <v>43</v>
      </c>
      <c r="D39" s="42" t="s">
        <v>17</v>
      </c>
      <c r="E39" s="42" t="s">
        <v>18</v>
      </c>
      <c r="F39" s="42" t="s">
        <v>25</v>
      </c>
      <c r="G39" s="43" t="s">
        <v>97</v>
      </c>
      <c r="H39" s="44"/>
      <c r="I39" s="42" t="s">
        <v>98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199</v>
      </c>
      <c r="B40" s="42" t="s">
        <v>200</v>
      </c>
      <c r="C40" s="42" t="s">
        <v>201</v>
      </c>
      <c r="D40" s="42" t="s">
        <v>17</v>
      </c>
      <c r="E40" s="42" t="s">
        <v>29</v>
      </c>
      <c r="F40" s="42" t="s">
        <v>28</v>
      </c>
      <c r="G40" s="43" t="s">
        <v>202</v>
      </c>
      <c r="H40" s="45" t="s">
        <v>20</v>
      </c>
      <c r="I40" s="42" t="s">
        <v>203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2" t="s">
        <v>204</v>
      </c>
      <c r="B41" s="42" t="s">
        <v>33</v>
      </c>
      <c r="C41" s="42" t="s">
        <v>44</v>
      </c>
      <c r="D41" s="42" t="s">
        <v>17</v>
      </c>
      <c r="E41" s="42" t="s">
        <v>18</v>
      </c>
      <c r="F41" s="42" t="s">
        <v>21</v>
      </c>
      <c r="G41" s="43" t="s">
        <v>205</v>
      </c>
      <c r="H41" s="44"/>
      <c r="I41" s="42" t="s">
        <v>206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42" t="s">
        <v>207</v>
      </c>
      <c r="B42" s="42" t="s">
        <v>33</v>
      </c>
      <c r="C42" s="42" t="s">
        <v>208</v>
      </c>
      <c r="D42" s="42" t="s">
        <v>17</v>
      </c>
      <c r="E42" s="42" t="s">
        <v>23</v>
      </c>
      <c r="F42" s="42" t="s">
        <v>21</v>
      </c>
      <c r="G42" s="43" t="s">
        <v>179</v>
      </c>
      <c r="H42" s="44"/>
      <c r="I42" s="42" t="s">
        <v>180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42" t="s">
        <v>209</v>
      </c>
      <c r="B43" s="42" t="s">
        <v>33</v>
      </c>
      <c r="C43" s="42" t="s">
        <v>45</v>
      </c>
      <c r="D43" s="42" t="s">
        <v>17</v>
      </c>
      <c r="E43" s="42" t="s">
        <v>23</v>
      </c>
      <c r="F43" s="42" t="s">
        <v>21</v>
      </c>
      <c r="G43" s="43" t="s">
        <v>179</v>
      </c>
      <c r="H43" s="44"/>
      <c r="I43" s="42" t="s">
        <v>180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x14ac:dyDescent="0.2">
      <c r="A44" s="42" t="s">
        <v>210</v>
      </c>
      <c r="B44" s="42" t="s">
        <v>33</v>
      </c>
      <c r="C44" s="42" t="s">
        <v>46</v>
      </c>
      <c r="D44" s="42" t="s">
        <v>17</v>
      </c>
      <c r="E44" s="42" t="s">
        <v>23</v>
      </c>
      <c r="F44" s="42" t="s">
        <v>21</v>
      </c>
      <c r="G44" s="43" t="s">
        <v>179</v>
      </c>
      <c r="H44" s="44"/>
      <c r="I44" s="42" t="s">
        <v>180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x14ac:dyDescent="0.2">
      <c r="A45" s="42" t="s">
        <v>211</v>
      </c>
      <c r="B45" s="42" t="s">
        <v>166</v>
      </c>
      <c r="C45" s="42" t="s">
        <v>212</v>
      </c>
      <c r="D45" s="42" t="s">
        <v>17</v>
      </c>
      <c r="E45" s="42" t="s">
        <v>29</v>
      </c>
      <c r="F45" s="42" t="s">
        <v>24</v>
      </c>
      <c r="G45" s="43" t="s">
        <v>58</v>
      </c>
      <c r="H45" s="44"/>
      <c r="I45" s="42" t="s">
        <v>171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31.5" customHeight="1" x14ac:dyDescent="0.2">
      <c r="A46" s="42" t="s">
        <v>213</v>
      </c>
      <c r="B46" s="42" t="s">
        <v>48</v>
      </c>
      <c r="C46" s="42" t="s">
        <v>214</v>
      </c>
      <c r="D46" s="42" t="s">
        <v>17</v>
      </c>
      <c r="E46" s="42" t="s">
        <v>32</v>
      </c>
      <c r="F46" s="42" t="s">
        <v>21</v>
      </c>
      <c r="G46" s="43" t="s">
        <v>31</v>
      </c>
      <c r="H46" s="44"/>
      <c r="I46" s="42" t="s">
        <v>215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customHeight="1" x14ac:dyDescent="0.2">
      <c r="A47" s="42"/>
      <c r="B47" s="42"/>
      <c r="C47" s="42"/>
      <c r="D47" s="42"/>
      <c r="E47" s="42"/>
      <c r="F47" s="42"/>
      <c r="G47" s="43"/>
      <c r="H47" s="44"/>
      <c r="I47" s="42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customHeight="1" x14ac:dyDescent="0.2">
      <c r="A48" s="14" t="str">
        <f>COUNTA(A2:A47) &amp; " TOTAL APPLICATIONS RECEIVED INCLUDING CLASS PLANS, FILE AND USE, AND ADVISORY ORGANIZATION MANUALS AND FORMS"</f>
        <v>45 TOTAL APPLICATIONS RECEIVED INCLUDING CLASS PLANS, FILE AND USE, AND ADVISORY ORGANIZATION MANUALS AND FORMS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19.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1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15.7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6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24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14.2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ht="17.25" customHeight="1" x14ac:dyDescent="0.2"/>
    <row r="66" ht="18" customHeight="1" x14ac:dyDescent="0.2"/>
    <row r="67" ht="24" customHeight="1" x14ac:dyDescent="0.2"/>
    <row r="68" ht="24.75" customHeight="1" x14ac:dyDescent="0.2"/>
    <row r="69" ht="26.25" customHeight="1" x14ac:dyDescent="0.2"/>
    <row r="70" ht="18" customHeight="1" x14ac:dyDescent="0.2"/>
  </sheetData>
  <sortState ref="A37:E356">
    <sortCondition ref="C50:C356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October 21, 2022</oddHeader>
    <oddFooter>&amp;L&amp;"Arial,Bold"&amp;8* If no % rate change is indicated, the amount
has not yet been determined:&amp;C&amp;"Arial,Bold"&amp;8
PN#: 2022-42&amp;R&amp;"Arial,Bold"&amp;8Page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C35"/>
  <sheetViews>
    <sheetView showGridLines="0" view="pageLayout" zoomScaleNormal="100" workbookViewId="0"/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9" t="s">
        <v>13</v>
      </c>
      <c r="B2" s="59"/>
      <c r="C2" s="59"/>
      <c r="D2" s="59"/>
      <c r="E2" s="59"/>
      <c r="F2" s="59"/>
      <c r="G2" s="59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52"/>
      <c r="B5" s="53"/>
      <c r="C5" s="54"/>
      <c r="D5" s="55"/>
      <c r="E5" s="53"/>
      <c r="F5" s="53"/>
      <c r="G5" s="56"/>
      <c r="H5" s="5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21" t="s">
        <v>38</v>
      </c>
      <c r="B6" s="20" t="s">
        <v>49</v>
      </c>
      <c r="C6" s="47">
        <v>44841</v>
      </c>
      <c r="D6" s="20" t="s">
        <v>50</v>
      </c>
      <c r="E6" s="20" t="s">
        <v>51</v>
      </c>
      <c r="F6" s="20" t="s">
        <v>52</v>
      </c>
      <c r="G6" s="15" t="s">
        <v>53</v>
      </c>
      <c r="H6" s="58"/>
    </row>
    <row r="7" spans="1:263" ht="22.5" x14ac:dyDescent="0.2">
      <c r="A7" s="50" t="s">
        <v>39</v>
      </c>
      <c r="B7" s="20" t="s">
        <v>49</v>
      </c>
      <c r="C7" s="47">
        <v>44841</v>
      </c>
      <c r="D7" s="15" t="s">
        <v>50</v>
      </c>
      <c r="E7" s="49" t="s">
        <v>54</v>
      </c>
      <c r="F7" s="15" t="s">
        <v>52</v>
      </c>
      <c r="G7" s="15" t="s">
        <v>53</v>
      </c>
      <c r="H7" s="16"/>
    </row>
    <row r="8" spans="1:263" x14ac:dyDescent="0.2">
      <c r="A8" s="21"/>
      <c r="B8" s="20"/>
      <c r="C8" s="47"/>
      <c r="D8" s="48"/>
      <c r="E8" s="20"/>
      <c r="F8" s="15"/>
      <c r="G8" s="20"/>
      <c r="H8" s="16"/>
    </row>
    <row r="9" spans="1:263" x14ac:dyDescent="0.2">
      <c r="A9" s="21"/>
      <c r="B9" s="20"/>
      <c r="C9" s="47"/>
      <c r="D9" s="48"/>
      <c r="E9" s="20"/>
      <c r="F9" s="15"/>
      <c r="G9" s="20"/>
      <c r="H9" s="16"/>
    </row>
    <row r="10" spans="1:263" x14ac:dyDescent="0.2">
      <c r="A10" s="46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6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6"/>
      <c r="B16" s="23"/>
      <c r="C16" s="38"/>
      <c r="D16" s="37"/>
      <c r="E16" s="22"/>
      <c r="F16" s="22"/>
      <c r="G16" s="39"/>
      <c r="H16" s="28"/>
      <c r="K16" s="51"/>
      <c r="L16" s="51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October 21, 2022</oddHeader>
    <oddFooter>&amp;L&amp;"Arial,Bold"&amp;8*If no % overall rate change is indicated, the
amount has not yet been determined.&amp;C&amp;"Arial,Bold"&amp;8PN#:2022-42&amp;R&amp;"Arial,Bold"&amp;8Page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PN101422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2022-10-20T16:33:45Z</dcterms:modified>
</cp:coreProperties>
</file>