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360" windowWidth="13155" windowHeight="9465" activeTab="0"/>
  </bookViews>
  <sheets>
    <sheet name="Report" sheetId="1" r:id="rId1"/>
    <sheet name="compare" sheetId="2" r:id="rId2"/>
    <sheet name="Captive" sheetId="3" r:id="rId3"/>
    <sheet name="Direct" sheetId="4" r:id="rId4"/>
    <sheet name="Independent" sheetId="5" r:id="rId5"/>
  </sheets>
  <definedNames>
    <definedName name="_xlnm.Print_Area" localSheetId="1">'compare'!$A$1:$N$35</definedName>
    <definedName name="_xlnm.Print_Area" localSheetId="0">'Report'!$A$1:$N$35</definedName>
    <definedName name="what" localSheetId="1" hidden="1">{#N/A,#N/A,FALSE,"Independent Agency";#N/A,#N/A,FALSE,"Direct Writing";#N/A,#N/A,FALSE,"Captive Agency";#N/A,#N/A,FALSE,"Detail";#N/A,#N/A,FALSE,"Summary"}</definedName>
    <definedName name="what" localSheetId="0" hidden="1">{#N/A,#N/A,FALSE,"Independent Agency";#N/A,#N/A,FALSE,"Direct Writing";#N/A,#N/A,FALSE,"Captive Agency";#N/A,#N/A,FALSE,"Detail";#N/A,#N/A,FALSE,"Summary"}</definedName>
    <definedName name="what" hidden="1">{#N/A,#N/A,FALSE,"Independent Agency";#N/A,#N/A,FALSE,"Direct Writing";#N/A,#N/A,FALSE,"Captive Agency";#N/A,#N/A,FALSE,"Detail";#N/A,#N/A,FALSE,"Summary"}</definedName>
    <definedName name="wow" localSheetId="1" hidden="1">{#N/A,#N/A,FALSE,"Independent Agency";#N/A,#N/A,FALSE,"Direct Writing";#N/A,#N/A,FALSE,"Captive Agency";#N/A,#N/A,FALSE,"Detail";#N/A,#N/A,FALSE,"Summary"}</definedName>
    <definedName name="wow" localSheetId="0" hidden="1">{#N/A,#N/A,FALSE,"Independent Agency";#N/A,#N/A,FALSE,"Direct Writing";#N/A,#N/A,FALSE,"Captive Agency";#N/A,#N/A,FALSE,"Detail";#N/A,#N/A,FALSE,"Summary"}</definedName>
    <definedName name="wow" hidden="1">{#N/A,#N/A,FALSE,"Independent Agency";#N/A,#N/A,FALSE,"Direct Writing";#N/A,#N/A,FALSE,"Captive Agency";#N/A,#N/A,FALSE,"Detail";#N/A,#N/A,FALSE,"Summary"}</definedName>
    <definedName name="wrn.Efficiency._.Standard." localSheetId="1" hidden="1">{#N/A,#N/A,FALSE,"Independent Agency";#N/A,#N/A,FALSE,"Direct Writing";#N/A,#N/A,FALSE,"Captive Agency";#N/A,#N/A,FALSE,"Detail";#N/A,#N/A,FALSE,"Summary"}</definedName>
    <definedName name="wrn.Efficiency._.Standard." localSheetId="0" hidden="1">{#N/A,#N/A,FALSE,"Independent Agency";#N/A,#N/A,FALSE,"Direct Writing";#N/A,#N/A,FALSE,"Captive Agency";#N/A,#N/A,FALSE,"Detail";#N/A,#N/A,FALSE,"Summary"}</definedName>
    <definedName name="wrn.Efficiency._.Standard." hidden="1">{#N/A,#N/A,FALSE,"Independent Agency";#N/A,#N/A,FALSE,"Direct Writing";#N/A,#N/A,FALSE,"Captive Agency";#N/A,#N/A,FALSE,"Detail";#N/A,#N/A,FALSE,"Summary"}</definedName>
  </definedNames>
  <calcPr fullCalcOnLoad="1"/>
</workbook>
</file>

<file path=xl/sharedStrings.xml><?xml version="1.0" encoding="utf-8"?>
<sst xmlns="http://schemas.openxmlformats.org/spreadsheetml/2006/main" count="414" uniqueCount="86">
  <si>
    <t>(Prop 103 Lines Only)</t>
  </si>
  <si>
    <t>Line</t>
  </si>
  <si>
    <t>Line of Business</t>
  </si>
  <si>
    <t>Earned Premium</t>
  </si>
  <si>
    <t>INC. LOSSES</t>
  </si>
  <si>
    <t>ALAE</t>
  </si>
  <si>
    <t>ULAE</t>
  </si>
  <si>
    <t>OAcq</t>
  </si>
  <si>
    <t>GExp</t>
  </si>
  <si>
    <t>ComBrkg</t>
  </si>
  <si>
    <t>TotalExp*</t>
  </si>
  <si>
    <t>Marketing System: Captive</t>
  </si>
  <si>
    <t>FIRE</t>
  </si>
  <si>
    <t>ALLIED LINES</t>
  </si>
  <si>
    <t>MULTIPLE PERIL CROP</t>
  </si>
  <si>
    <t>FEDERAL FLOOD</t>
  </si>
  <si>
    <t>FARMOWNERS MULTIPLE PERIL</t>
  </si>
  <si>
    <t>HOMEOWNERS MULTIPLE PERIL</t>
  </si>
  <si>
    <t>COMMERCIAL MULTIPLE PERIL(NON-LIABILITY)</t>
  </si>
  <si>
    <t>COMMERCIAL MULTIPLE PERIL(LIABILITY)</t>
  </si>
  <si>
    <t>INLAND MARINE</t>
  </si>
  <si>
    <t>MEDICAL MALPRACTICE</t>
  </si>
  <si>
    <t>EARTHQUAKE</t>
  </si>
  <si>
    <t>OTHER LIABILITY</t>
  </si>
  <si>
    <t>PRIVATE PASSENGER AUTO LIABILITY</t>
  </si>
  <si>
    <t>COMMERCIAL AUTO LIABILITY</t>
  </si>
  <si>
    <t xml:space="preserve">PRIVATE PASSENGER AUTO PHYSICAL </t>
  </si>
  <si>
    <t>COMMERCIAL AUTO PHYSICAL DAMAGE</t>
  </si>
  <si>
    <t>AIRCRAFT</t>
  </si>
  <si>
    <t>FIDELITY</t>
  </si>
  <si>
    <t>SURETY</t>
  </si>
  <si>
    <t>BURGLARY &amp; THEFT</t>
  </si>
  <si>
    <t>BOILER &amp; MACHINERY</t>
  </si>
  <si>
    <t>CREDIT</t>
  </si>
  <si>
    <t>Marketing System: Direct</t>
  </si>
  <si>
    <t>FINANCIAL GUARANTY</t>
  </si>
  <si>
    <t>Marketing System: Independent</t>
  </si>
  <si>
    <t>Year</t>
  </si>
  <si>
    <t>TOTAL</t>
  </si>
  <si>
    <t>TLF</t>
  </si>
  <si>
    <t>Data</t>
  </si>
  <si>
    <t>FIRE Average</t>
  </si>
  <si>
    <t>ALLIED LINES Average</t>
  </si>
  <si>
    <t>MULTIPLE PERIL CROP Average</t>
  </si>
  <si>
    <t>FEDERAL FLOOD Average</t>
  </si>
  <si>
    <t>FARMOWNERS MULTIPLE PERIL Average</t>
  </si>
  <si>
    <t>HOMEOWNERS MULTIPLE PERIL Average</t>
  </si>
  <si>
    <t>COMMERCIAL MULTIPLE PERIL(NON-LIABILITY) Average</t>
  </si>
  <si>
    <t>COMMERCIAL MULTIPLE PERIL(LIABILITY) Average</t>
  </si>
  <si>
    <t>INLAND MARINE Average</t>
  </si>
  <si>
    <t>MEDICAL MALPRACTICE Average</t>
  </si>
  <si>
    <t>EARTHQUAKE Average</t>
  </si>
  <si>
    <t>OTHER LIABILITY Average</t>
  </si>
  <si>
    <t>PRIVATE PASSENGER AUTO LIABILITY Average</t>
  </si>
  <si>
    <t>COMMERCIAL AUTO LIABILITY Average</t>
  </si>
  <si>
    <t>PRIVATE PASSENGER AUTO PHYSICAL  Average</t>
  </si>
  <si>
    <t>COMMERCIAL AUTO PHYSICAL DAMAGE Average</t>
  </si>
  <si>
    <t>AIRCRAFT Average</t>
  </si>
  <si>
    <t>FIDELITY Average</t>
  </si>
  <si>
    <t>SURETY Average</t>
  </si>
  <si>
    <t>BURGLARY &amp; THEFT Average</t>
  </si>
  <si>
    <t>BOILER &amp; MACHINERY Average</t>
  </si>
  <si>
    <t>CREDIT Average</t>
  </si>
  <si>
    <t>TOTAL Average</t>
  </si>
  <si>
    <t>2002 - 2004 CALIFORNIA INSURERS' EFFICENCY STANDARD STUDY</t>
  </si>
  <si>
    <t>FINANCIAL GUARANTY Average</t>
  </si>
  <si>
    <t>CALIFORNIA INSURERS' EFFICIENCY STANDARD 02-04 AVERAGE VS ROLLBACK</t>
  </si>
  <si>
    <t>Proposed Efficiency Standard Summary</t>
  </si>
  <si>
    <t>Captive Agency</t>
  </si>
  <si>
    <t>Direct Writer</t>
  </si>
  <si>
    <t>Independent Agency</t>
  </si>
  <si>
    <t>02-04 Ave.</t>
  </si>
  <si>
    <t>Rollback</t>
  </si>
  <si>
    <t>Difference</t>
  </si>
  <si>
    <t>COMMERCIAL MULTIPLE (5.1 &amp; 5.2 Combined)</t>
  </si>
  <si>
    <t>PRIVATE PASSENGER AUTO PHYSICAL DAMAGE</t>
  </si>
  <si>
    <t>Glass</t>
  </si>
  <si>
    <t>N/A</t>
  </si>
  <si>
    <t>TOTAL AVERAGE</t>
  </si>
  <si>
    <t>Note:1. CA DEP&gt;0, CW DEP&gt;0, CW DLI&gt;0, TTLEXP&gt;=0% and &lt;=65%</t>
  </si>
  <si>
    <t/>
  </si>
  <si>
    <t>2002 - 2004 CALIFORNIA INSURERS' EFFICIENCY STANDARD AVERAGE</t>
  </si>
  <si>
    <t>Average</t>
  </si>
  <si>
    <t>Total</t>
  </si>
  <si>
    <t>1.A company's data is included if it meets the following conditions:  CA DEP&gt;0, CW DEP&gt;0, CW DLI&gt;0, TTLEXP&gt;=0% and &lt;=65%.</t>
  </si>
  <si>
    <t>2. If a company's CAOA&lt;0, CAGE&lt;0,COMM&lt;0, or TLF&lt;0  --  set the respective negative expenses to zero.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</si>
</sst>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0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#,##0.00%_);[Red]\(#,##0.00%\)"/>
    <numFmt numFmtId="173" formatCode="0.0"/>
    <numFmt numFmtId="174" formatCode="#,##0.000%_);[Red]\(#,##0.000%\)"/>
    <numFmt numFmtId="175" formatCode="#,##0%_);[Red]\(#,##0%\)"/>
    <numFmt numFmtId="176" formatCode="_(* #,##0.000_);_(* \(#,##0.000\);_(* &quot;-&quot;??_);_(@_)"/>
    <numFmt numFmtId="177" formatCode="#,##0.0"/>
    <numFmt numFmtId="178" formatCode="0.000%"/>
    <numFmt numFmtId="179" formatCode="_(* #,##0.0000_);_(* \(#,##0.0000\);_(* &quot;-&quot;??_);_(@_)"/>
    <numFmt numFmtId="180" formatCode="0;[Red]0"/>
    <numFmt numFmtId="181" formatCode="#,##0.000"/>
    <numFmt numFmtId="182" formatCode="#,##0.00%_);\(#,##0.00%\)"/>
  </numFmts>
  <fonts count="14">
    <font>
      <sz val="10"/>
      <name val="Times New Roman"/>
      <family val="0"/>
    </font>
    <font>
      <sz val="8"/>
      <name val="Times New Roman"/>
      <family val="0"/>
    </font>
    <font>
      <sz val="8"/>
      <name val="Tahoma"/>
      <family val="2"/>
    </font>
    <font>
      <sz val="10"/>
      <name val="Arial"/>
      <family val="0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8" fontId="0" fillId="0" borderId="1" xfId="0" applyNumberFormat="1" applyBorder="1" applyAlignment="1">
      <alignment/>
    </xf>
    <xf numFmtId="38" fontId="0" fillId="0" borderId="3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0" xfId="21" applyFont="1" applyAlignment="1">
      <alignment/>
      <protection/>
    </xf>
    <xf numFmtId="0" fontId="0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17" xfId="21" applyFont="1" applyBorder="1" applyAlignment="1">
      <alignment horizontal="center"/>
      <protection/>
    </xf>
    <xf numFmtId="0" fontId="6" fillId="0" borderId="18" xfId="21" applyFont="1" applyBorder="1" applyAlignment="1">
      <alignment horizontal="center"/>
      <protection/>
    </xf>
    <xf numFmtId="0" fontId="0" fillId="0" borderId="19" xfId="21" applyFont="1" applyBorder="1" applyAlignment="1">
      <alignment horizontal="center"/>
      <protection/>
    </xf>
    <xf numFmtId="0" fontId="6" fillId="0" borderId="17" xfId="21" applyFont="1" applyBorder="1" applyAlignment="1">
      <alignment horizontal="left"/>
      <protection/>
    </xf>
    <xf numFmtId="0" fontId="6" fillId="0" borderId="14" xfId="21" applyFont="1" applyBorder="1" applyAlignment="1">
      <alignment horizontal="center"/>
      <protection/>
    </xf>
    <xf numFmtId="0" fontId="6" fillId="0" borderId="15" xfId="21" applyFont="1" applyBorder="1" applyAlignment="1">
      <alignment horizontal="center"/>
      <protection/>
    </xf>
    <xf numFmtId="0" fontId="6" fillId="0" borderId="16" xfId="2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9" fillId="0" borderId="19" xfId="21" applyFont="1" applyBorder="1">
      <alignment/>
      <protection/>
    </xf>
    <xf numFmtId="0" fontId="9" fillId="0" borderId="20" xfId="21" applyFont="1" applyBorder="1">
      <alignment/>
      <protection/>
    </xf>
    <xf numFmtId="172" fontId="9" fillId="0" borderId="0" xfId="21" applyNumberFormat="1" applyFont="1" applyBorder="1">
      <alignment/>
      <protection/>
    </xf>
    <xf numFmtId="172" fontId="9" fillId="0" borderId="21" xfId="21" applyNumberFormat="1" applyFont="1" applyBorder="1">
      <alignment/>
      <protection/>
    </xf>
    <xf numFmtId="172" fontId="9" fillId="0" borderId="22" xfId="21" applyNumberFormat="1" applyFont="1" applyBorder="1" applyAlignment="1">
      <alignment horizontal="right"/>
      <protection/>
    </xf>
    <xf numFmtId="10" fontId="9" fillId="0" borderId="0" xfId="21" applyNumberFormat="1" applyFont="1">
      <alignment/>
      <protection/>
    </xf>
    <xf numFmtId="0" fontId="9" fillId="0" borderId="23" xfId="21" applyFont="1" applyBorder="1">
      <alignment/>
      <protection/>
    </xf>
    <xf numFmtId="0" fontId="9" fillId="0" borderId="22" xfId="21" applyFont="1" applyBorder="1">
      <alignment/>
      <protection/>
    </xf>
    <xf numFmtId="0" fontId="9" fillId="0" borderId="24" xfId="21" applyFont="1" applyBorder="1">
      <alignment/>
      <protection/>
    </xf>
    <xf numFmtId="0" fontId="9" fillId="0" borderId="25" xfId="21" applyFont="1" applyBorder="1">
      <alignment/>
      <protection/>
    </xf>
    <xf numFmtId="172" fontId="9" fillId="0" borderId="26" xfId="21" applyNumberFormat="1" applyFont="1" applyBorder="1">
      <alignment/>
      <protection/>
    </xf>
    <xf numFmtId="0" fontId="9" fillId="0" borderId="0" xfId="21" applyFont="1">
      <alignment/>
      <protection/>
    </xf>
    <xf numFmtId="0" fontId="9" fillId="0" borderId="27" xfId="21" applyFont="1" applyBorder="1">
      <alignment/>
      <protection/>
    </xf>
    <xf numFmtId="10" fontId="9" fillId="0" borderId="14" xfId="21" applyNumberFormat="1" applyFont="1" applyBorder="1">
      <alignment/>
      <protection/>
    </xf>
    <xf numFmtId="10" fontId="9" fillId="0" borderId="15" xfId="21" applyNumberFormat="1" applyFont="1" applyBorder="1">
      <alignment/>
      <protection/>
    </xf>
    <xf numFmtId="10" fontId="9" fillId="0" borderId="15" xfId="23" applyNumberFormat="1" applyFont="1" applyBorder="1" applyAlignment="1">
      <alignment/>
    </xf>
    <xf numFmtId="172" fontId="9" fillId="0" borderId="16" xfId="21" applyNumberFormat="1" applyFont="1" applyBorder="1" applyAlignment="1">
      <alignment horizontal="right"/>
      <protection/>
    </xf>
    <xf numFmtId="0" fontId="10" fillId="0" borderId="0" xfId="21" applyFont="1">
      <alignment/>
      <protection/>
    </xf>
    <xf numFmtId="3" fontId="9" fillId="0" borderId="0" xfId="21" applyNumberFormat="1" applyFont="1">
      <alignment/>
      <protection/>
    </xf>
    <xf numFmtId="170" fontId="0" fillId="0" borderId="0" xfId="15" applyNumberFormat="1" applyFont="1" applyAlignment="1">
      <alignment/>
    </xf>
    <xf numFmtId="10" fontId="10" fillId="0" borderId="0" xfId="21" applyNumberFormat="1" applyFont="1">
      <alignment/>
      <protection/>
    </xf>
    <xf numFmtId="0" fontId="11" fillId="0" borderId="0" xfId="21" applyFont="1">
      <alignment/>
      <protection/>
    </xf>
    <xf numFmtId="3" fontId="0" fillId="0" borderId="0" xfId="21" applyNumberFormat="1" applyFont="1">
      <alignment/>
      <protection/>
    </xf>
    <xf numFmtId="38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0" fontId="0" fillId="0" borderId="0" xfId="23" applyNumberFormat="1" applyAlignment="1">
      <alignment/>
    </xf>
    <xf numFmtId="10" fontId="6" fillId="0" borderId="0" xfId="23" applyNumberFormat="1" applyFont="1" applyAlignment="1">
      <alignment horizontal="center" wrapText="1"/>
    </xf>
    <xf numFmtId="169" fontId="9" fillId="0" borderId="0" xfId="15" applyNumberFormat="1" applyFont="1" applyAlignment="1">
      <alignment/>
    </xf>
    <xf numFmtId="172" fontId="9" fillId="0" borderId="14" xfId="21" applyNumberFormat="1" applyFont="1" applyBorder="1">
      <alignment/>
      <protection/>
    </xf>
    <xf numFmtId="172" fontId="9" fillId="0" borderId="17" xfId="21" applyNumberFormat="1" applyFont="1" applyBorder="1">
      <alignment/>
      <protection/>
    </xf>
    <xf numFmtId="10" fontId="9" fillId="0" borderId="0" xfId="21" applyNumberFormat="1" applyFont="1" applyBorder="1">
      <alignment/>
      <protection/>
    </xf>
    <xf numFmtId="10" fontId="9" fillId="0" borderId="0" xfId="23" applyNumberFormat="1" applyFont="1" applyBorder="1" applyAlignment="1">
      <alignment/>
    </xf>
    <xf numFmtId="172" fontId="9" fillId="0" borderId="22" xfId="21" applyNumberFormat="1" applyFont="1" applyBorder="1">
      <alignment/>
      <protection/>
    </xf>
    <xf numFmtId="172" fontId="9" fillId="0" borderId="18" xfId="21" applyNumberFormat="1" applyFont="1" applyBorder="1">
      <alignment/>
      <protection/>
    </xf>
    <xf numFmtId="0" fontId="9" fillId="0" borderId="14" xfId="21" applyFont="1" applyBorder="1">
      <alignment/>
      <protection/>
    </xf>
    <xf numFmtId="172" fontId="9" fillId="0" borderId="16" xfId="21" applyNumberFormat="1" applyFont="1" applyBorder="1">
      <alignment/>
      <protection/>
    </xf>
    <xf numFmtId="172" fontId="9" fillId="0" borderId="15" xfId="21" applyNumberFormat="1" applyFont="1" applyBorder="1">
      <alignment/>
      <protection/>
    </xf>
    <xf numFmtId="10" fontId="1" fillId="0" borderId="0" xfId="23" applyNumberFormat="1" applyFont="1" applyAlignment="1">
      <alignment/>
    </xf>
    <xf numFmtId="10" fontId="1" fillId="0" borderId="14" xfId="23" applyNumberFormat="1" applyFont="1" applyBorder="1" applyAlignment="1">
      <alignment/>
    </xf>
    <xf numFmtId="10" fontId="1" fillId="0" borderId="15" xfId="23" applyNumberFormat="1" applyFont="1" applyBorder="1" applyAlignment="1">
      <alignment/>
    </xf>
    <xf numFmtId="0" fontId="1" fillId="0" borderId="0" xfId="0" applyFont="1" applyAlignment="1">
      <alignment horizontal="left"/>
    </xf>
    <xf numFmtId="182" fontId="1" fillId="0" borderId="0" xfId="21" applyNumberFormat="1" applyFont="1" applyBorder="1">
      <alignment/>
      <protection/>
    </xf>
    <xf numFmtId="0" fontId="6" fillId="0" borderId="17" xfId="21" applyFont="1" applyBorder="1" applyAlignment="1">
      <alignment horizontal="center"/>
      <protection/>
    </xf>
    <xf numFmtId="0" fontId="6" fillId="0" borderId="18" xfId="21" applyFont="1" applyBorder="1" applyAlignment="1">
      <alignment horizontal="center"/>
      <protection/>
    </xf>
    <xf numFmtId="0" fontId="6" fillId="0" borderId="20" xfId="21" applyFont="1" applyBorder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22" applyFont="1" applyAlignment="1">
      <alignment horizontal="center"/>
      <protection/>
    </xf>
    <xf numFmtId="0" fontId="6" fillId="0" borderId="14" xfId="21" applyFont="1" applyBorder="1" applyAlignment="1">
      <alignment horizontal="center"/>
      <protection/>
    </xf>
    <xf numFmtId="0" fontId="6" fillId="0" borderId="15" xfId="21" applyFont="1" applyBorder="1" applyAlignment="1">
      <alignment horizontal="center"/>
      <protection/>
    </xf>
    <xf numFmtId="0" fontId="6" fillId="0" borderId="16" xfId="2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2-04average vs Rollback" xfId="21"/>
    <cellStyle name="Normal_Sheet4 (3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workbookViewId="0" topLeftCell="A1">
      <selection activeCell="A32" sqref="A32:B33"/>
    </sheetView>
  </sheetViews>
  <sheetFormatPr defaultColWidth="9.33203125" defaultRowHeight="12.75"/>
  <cols>
    <col min="1" max="1" width="5.16015625" style="28" bestFit="1" customWidth="1"/>
    <col min="2" max="2" width="35.66015625" style="28" bestFit="1" customWidth="1"/>
    <col min="3" max="14" width="8.83203125" style="28" customWidth="1"/>
    <col min="15" max="16384" width="10.33203125" style="28" customWidth="1"/>
  </cols>
  <sheetData>
    <row r="1" spans="1:14" ht="15.75">
      <c r="A1" s="86" t="s">
        <v>81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2.75">
      <c r="A2" s="87" t="s">
        <v>67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4" ht="15.75">
      <c r="B3" s="29"/>
      <c r="C3" s="29"/>
      <c r="D3" s="29"/>
    </row>
    <row r="4" spans="2:14" s="31" customFormat="1" ht="15.75">
      <c r="B4" s="29"/>
      <c r="C4" s="83" t="s">
        <v>68</v>
      </c>
      <c r="D4" s="84"/>
      <c r="E4" s="84"/>
      <c r="F4" s="85"/>
      <c r="G4" s="91" t="s">
        <v>69</v>
      </c>
      <c r="H4" s="92"/>
      <c r="I4" s="92"/>
      <c r="J4" s="93"/>
      <c r="K4" s="91" t="s">
        <v>70</v>
      </c>
      <c r="L4" s="92"/>
      <c r="M4" s="92"/>
      <c r="N4" s="93"/>
    </row>
    <row r="5" spans="1:14" s="39" customFormat="1" ht="12.75">
      <c r="A5" s="34"/>
      <c r="B5" s="35" t="s">
        <v>2</v>
      </c>
      <c r="C5" s="36">
        <v>2002</v>
      </c>
      <c r="D5" s="37">
        <v>2003</v>
      </c>
      <c r="E5" s="37">
        <v>2004</v>
      </c>
      <c r="F5" s="38" t="s">
        <v>82</v>
      </c>
      <c r="G5" s="36">
        <v>2002</v>
      </c>
      <c r="H5" s="37">
        <v>2003</v>
      </c>
      <c r="I5" s="37">
        <v>2004</v>
      </c>
      <c r="J5" s="38" t="s">
        <v>82</v>
      </c>
      <c r="K5" s="36">
        <v>2002</v>
      </c>
      <c r="L5" s="37">
        <v>2003</v>
      </c>
      <c r="M5" s="37">
        <v>2004</v>
      </c>
      <c r="N5" s="38" t="s">
        <v>82</v>
      </c>
    </row>
    <row r="6" spans="1:14" ht="12.75">
      <c r="A6" s="40">
        <v>1</v>
      </c>
      <c r="B6" s="41" t="s">
        <v>12</v>
      </c>
      <c r="C6" s="78">
        <v>0.3399</v>
      </c>
      <c r="D6" s="78">
        <v>0.4037</v>
      </c>
      <c r="E6" s="78">
        <v>0.3806</v>
      </c>
      <c r="F6" s="73">
        <f>AVERAGE(C6:E6)</f>
        <v>0.37473333333333336</v>
      </c>
      <c r="G6" s="70">
        <v>0.2486</v>
      </c>
      <c r="H6" s="74">
        <v>0.2691</v>
      </c>
      <c r="I6" s="74">
        <v>0.2624</v>
      </c>
      <c r="J6" s="73">
        <f>AVERAGE(G6:I6)</f>
        <v>0.26003333333333334</v>
      </c>
      <c r="K6" s="42">
        <v>0.314</v>
      </c>
      <c r="L6" s="42">
        <v>0.294</v>
      </c>
      <c r="M6" s="42">
        <v>0.3122</v>
      </c>
      <c r="N6" s="73">
        <f>AVERAGE(K6:M6)</f>
        <v>0.3067333333333333</v>
      </c>
    </row>
    <row r="7" spans="1:14" ht="12.75">
      <c r="A7" s="46">
        <v>2.1</v>
      </c>
      <c r="B7" s="47" t="s">
        <v>13</v>
      </c>
      <c r="C7" s="78">
        <v>0.3586</v>
      </c>
      <c r="D7" s="78">
        <v>0.403</v>
      </c>
      <c r="E7" s="78">
        <v>0.3667</v>
      </c>
      <c r="F7" s="73">
        <f aca="true" t="shared" si="0" ref="F7:F29">AVERAGE(C7:E7)</f>
        <v>0.37610000000000005</v>
      </c>
      <c r="G7" s="43">
        <v>0.2231</v>
      </c>
      <c r="H7" s="42">
        <v>0.2363</v>
      </c>
      <c r="I7" s="42">
        <v>0.2496</v>
      </c>
      <c r="J7" s="73">
        <f aca="true" t="shared" si="1" ref="J7:J29">AVERAGE(G7:I7)</f>
        <v>0.23633333333333337</v>
      </c>
      <c r="K7" s="42">
        <v>0.3723</v>
      </c>
      <c r="L7" s="42">
        <v>0.3093</v>
      </c>
      <c r="M7" s="42">
        <v>0.34</v>
      </c>
      <c r="N7" s="73">
        <f aca="true" t="shared" si="2" ref="N7:N29">AVERAGE(K7:M7)</f>
        <v>0.34053333333333335</v>
      </c>
    </row>
    <row r="8" spans="1:14" ht="12.75">
      <c r="A8" s="46">
        <v>2.2</v>
      </c>
      <c r="B8" s="47" t="s">
        <v>14</v>
      </c>
      <c r="C8" s="78">
        <v>0.1321</v>
      </c>
      <c r="D8" s="78">
        <v>0.1384</v>
      </c>
      <c r="E8" s="78">
        <v>0.134</v>
      </c>
      <c r="F8" s="73">
        <f t="shared" si="0"/>
        <v>0.13483333333333333</v>
      </c>
      <c r="G8" s="43">
        <v>0.0003</v>
      </c>
      <c r="H8" s="42">
        <v>0.0012</v>
      </c>
      <c r="I8" s="42">
        <v>0.0009</v>
      </c>
      <c r="J8" s="73">
        <f t="shared" si="1"/>
        <v>0.0007999999999999999</v>
      </c>
      <c r="K8" s="42">
        <v>0.1406</v>
      </c>
      <c r="L8" s="42">
        <v>0.135</v>
      </c>
      <c r="M8" s="42">
        <v>0.1025</v>
      </c>
      <c r="N8" s="73">
        <f t="shared" si="2"/>
        <v>0.12603333333333333</v>
      </c>
    </row>
    <row r="9" spans="1:14" ht="12.75">
      <c r="A9" s="46">
        <v>2.3</v>
      </c>
      <c r="B9" s="47" t="s">
        <v>15</v>
      </c>
      <c r="C9" s="78">
        <v>0.3141</v>
      </c>
      <c r="D9" s="78">
        <v>0.3537</v>
      </c>
      <c r="E9" s="78">
        <v>0.322</v>
      </c>
      <c r="F9" s="73">
        <f t="shared" si="0"/>
        <v>0.32993333333333336</v>
      </c>
      <c r="G9" s="43">
        <v>0.347</v>
      </c>
      <c r="H9" s="42">
        <v>0.3169</v>
      </c>
      <c r="I9" s="42">
        <v>0.3908</v>
      </c>
      <c r="J9" s="73">
        <f t="shared" si="1"/>
        <v>0.35156666666666664</v>
      </c>
      <c r="K9" s="42">
        <v>0.3166</v>
      </c>
      <c r="L9" s="42">
        <v>0.2776</v>
      </c>
      <c r="M9" s="42">
        <v>0.2737</v>
      </c>
      <c r="N9" s="73">
        <f t="shared" si="2"/>
        <v>0.28930000000000006</v>
      </c>
    </row>
    <row r="10" spans="1:14" ht="12.75">
      <c r="A10" s="46">
        <v>3</v>
      </c>
      <c r="B10" s="47" t="s">
        <v>16</v>
      </c>
      <c r="C10" s="78">
        <v>0.4244</v>
      </c>
      <c r="D10" s="78">
        <v>0.3912</v>
      </c>
      <c r="E10" s="78">
        <v>0.3392</v>
      </c>
      <c r="F10" s="73">
        <f t="shared" si="0"/>
        <v>0.38493333333333335</v>
      </c>
      <c r="G10" s="43">
        <v>0.2333</v>
      </c>
      <c r="H10" s="42">
        <v>0.2502</v>
      </c>
      <c r="I10" s="42">
        <v>0.2365</v>
      </c>
      <c r="J10" s="73">
        <f t="shared" si="1"/>
        <v>0.24</v>
      </c>
      <c r="K10" s="42">
        <v>0.4268</v>
      </c>
      <c r="L10" s="42">
        <v>0.4042</v>
      </c>
      <c r="M10" s="42">
        <v>0.4019</v>
      </c>
      <c r="N10" s="73">
        <f t="shared" si="2"/>
        <v>0.41096666666666665</v>
      </c>
    </row>
    <row r="11" spans="1:14" ht="12.75">
      <c r="A11" s="46">
        <v>4</v>
      </c>
      <c r="B11" s="47" t="s">
        <v>17</v>
      </c>
      <c r="C11" s="78">
        <v>0.3798</v>
      </c>
      <c r="D11" s="78">
        <v>0.3873</v>
      </c>
      <c r="E11" s="78">
        <v>0.3319</v>
      </c>
      <c r="F11" s="73">
        <f t="shared" si="0"/>
        <v>0.36633333333333334</v>
      </c>
      <c r="G11" s="43">
        <v>0.3559</v>
      </c>
      <c r="H11" s="42">
        <v>0.3649</v>
      </c>
      <c r="I11" s="42">
        <v>0.2744</v>
      </c>
      <c r="J11" s="73">
        <f t="shared" si="1"/>
        <v>0.3317333333333333</v>
      </c>
      <c r="K11" s="42">
        <v>0.399</v>
      </c>
      <c r="L11" s="42">
        <v>0.3704</v>
      </c>
      <c r="M11" s="42">
        <v>0.3602</v>
      </c>
      <c r="N11" s="73">
        <f t="shared" si="2"/>
        <v>0.3765333333333334</v>
      </c>
    </row>
    <row r="12" spans="1:14" ht="12.75">
      <c r="A12" s="46">
        <v>5</v>
      </c>
      <c r="B12" s="47" t="s">
        <v>74</v>
      </c>
      <c r="C12" s="78"/>
      <c r="D12" s="78"/>
      <c r="E12" s="78"/>
      <c r="F12" s="73"/>
      <c r="G12" s="43"/>
      <c r="H12" s="42"/>
      <c r="I12" s="42"/>
      <c r="J12" s="73"/>
      <c r="K12" s="42"/>
      <c r="L12" s="42"/>
      <c r="M12" s="42"/>
      <c r="N12" s="73"/>
    </row>
    <row r="13" spans="1:14" ht="12.75">
      <c r="A13" s="46">
        <v>5.1</v>
      </c>
      <c r="B13" s="47" t="s">
        <v>18</v>
      </c>
      <c r="C13" s="78">
        <v>0.4049</v>
      </c>
      <c r="D13" s="78">
        <v>0.4067</v>
      </c>
      <c r="E13" s="78">
        <v>0.3589</v>
      </c>
      <c r="F13" s="73">
        <f t="shared" si="0"/>
        <v>0.3901666666666667</v>
      </c>
      <c r="G13" s="43">
        <v>0.4162</v>
      </c>
      <c r="H13" s="42">
        <v>0.3844</v>
      </c>
      <c r="I13" s="42">
        <v>0.3616</v>
      </c>
      <c r="J13" s="73">
        <f t="shared" si="1"/>
        <v>0.38739999999999997</v>
      </c>
      <c r="K13" s="42">
        <v>0.3849</v>
      </c>
      <c r="L13" s="42">
        <v>0.3659</v>
      </c>
      <c r="M13" s="42">
        <v>0.3519</v>
      </c>
      <c r="N13" s="73">
        <f t="shared" si="2"/>
        <v>0.36756666666666665</v>
      </c>
    </row>
    <row r="14" spans="1:14" ht="12.75">
      <c r="A14" s="46">
        <v>5.2</v>
      </c>
      <c r="B14" s="47" t="s">
        <v>19</v>
      </c>
      <c r="C14" s="78">
        <v>0.3358</v>
      </c>
      <c r="D14" s="78">
        <v>0.3183</v>
      </c>
      <c r="E14" s="78">
        <v>0.306</v>
      </c>
      <c r="F14" s="73">
        <f t="shared" si="0"/>
        <v>0.32003333333333334</v>
      </c>
      <c r="G14" s="43">
        <v>0.4213</v>
      </c>
      <c r="H14" s="42">
        <v>0.408</v>
      </c>
      <c r="I14" s="42">
        <v>0.4087</v>
      </c>
      <c r="J14" s="73">
        <f t="shared" si="1"/>
        <v>0.4126666666666667</v>
      </c>
      <c r="K14" s="42">
        <v>0.4044</v>
      </c>
      <c r="L14" s="42">
        <v>0.3524</v>
      </c>
      <c r="M14" s="42">
        <v>0.3757</v>
      </c>
      <c r="N14" s="73">
        <f t="shared" si="2"/>
        <v>0.37749999999999995</v>
      </c>
    </row>
    <row r="15" spans="1:14" ht="12.75">
      <c r="A15" s="46">
        <v>9</v>
      </c>
      <c r="B15" s="47" t="s">
        <v>20</v>
      </c>
      <c r="C15" s="78">
        <v>0.3621</v>
      </c>
      <c r="D15" s="78">
        <v>0.3871</v>
      </c>
      <c r="E15" s="78">
        <v>0.392</v>
      </c>
      <c r="F15" s="73">
        <f t="shared" si="0"/>
        <v>0.3804</v>
      </c>
      <c r="G15" s="43">
        <v>0.2675</v>
      </c>
      <c r="H15" s="42">
        <v>0.2458</v>
      </c>
      <c r="I15" s="42">
        <v>0.2895</v>
      </c>
      <c r="J15" s="73">
        <f t="shared" si="1"/>
        <v>0.2676</v>
      </c>
      <c r="K15" s="42">
        <v>0.3026</v>
      </c>
      <c r="L15" s="42">
        <v>0.3124</v>
      </c>
      <c r="M15" s="42">
        <v>0.3083</v>
      </c>
      <c r="N15" s="73">
        <f t="shared" si="2"/>
        <v>0.3077666666666667</v>
      </c>
    </row>
    <row r="16" spans="1:14" ht="12.75">
      <c r="A16" s="46">
        <v>10</v>
      </c>
      <c r="B16" s="47" t="s">
        <v>35</v>
      </c>
      <c r="C16" s="78"/>
      <c r="D16" s="78"/>
      <c r="E16" s="78"/>
      <c r="F16" s="73"/>
      <c r="G16" s="43">
        <v>0.3195</v>
      </c>
      <c r="H16" s="42">
        <v>0.2643</v>
      </c>
      <c r="I16" s="42">
        <v>0.2685</v>
      </c>
      <c r="J16" s="73">
        <f t="shared" si="1"/>
        <v>0.2841</v>
      </c>
      <c r="K16" s="42"/>
      <c r="L16" s="42"/>
      <c r="M16" s="42"/>
      <c r="N16" s="73"/>
    </row>
    <row r="17" spans="1:14" ht="12.75">
      <c r="A17" s="46">
        <v>11</v>
      </c>
      <c r="B17" s="47" t="s">
        <v>21</v>
      </c>
      <c r="C17" s="78">
        <v>0.2359</v>
      </c>
      <c r="D17" s="78">
        <v>0.2316</v>
      </c>
      <c r="E17" s="78">
        <v>0.1935</v>
      </c>
      <c r="F17" s="73">
        <f t="shared" si="0"/>
        <v>0.22033333333333335</v>
      </c>
      <c r="G17" s="43">
        <v>0.2805</v>
      </c>
      <c r="H17" s="42">
        <v>0.2485</v>
      </c>
      <c r="I17" s="42">
        <v>0.2614</v>
      </c>
      <c r="J17" s="73">
        <f t="shared" si="1"/>
        <v>0.2634666666666667</v>
      </c>
      <c r="K17" s="42">
        <v>0.3176</v>
      </c>
      <c r="L17" s="42">
        <v>0.3327</v>
      </c>
      <c r="M17" s="42">
        <v>0.2763</v>
      </c>
      <c r="N17" s="73">
        <f t="shared" si="2"/>
        <v>0.3088666666666667</v>
      </c>
    </row>
    <row r="18" spans="1:14" ht="12.75">
      <c r="A18" s="46">
        <v>12</v>
      </c>
      <c r="B18" s="47" t="s">
        <v>22</v>
      </c>
      <c r="C18" s="78">
        <v>0.3342</v>
      </c>
      <c r="D18" s="78">
        <v>0.3163</v>
      </c>
      <c r="E18" s="78">
        <v>0.2627</v>
      </c>
      <c r="F18" s="73">
        <f t="shared" si="0"/>
        <v>0.3044</v>
      </c>
      <c r="G18" s="43">
        <v>0.3022</v>
      </c>
      <c r="H18" s="42">
        <v>0.247</v>
      </c>
      <c r="I18" s="42">
        <v>0.2907</v>
      </c>
      <c r="J18" s="73">
        <f t="shared" si="1"/>
        <v>0.2799666666666667</v>
      </c>
      <c r="K18" s="42">
        <v>0.2863</v>
      </c>
      <c r="L18" s="42">
        <v>0.2334</v>
      </c>
      <c r="M18" s="42">
        <v>0.2719</v>
      </c>
      <c r="N18" s="73">
        <f t="shared" si="2"/>
        <v>0.2638666666666667</v>
      </c>
    </row>
    <row r="19" spans="1:14" ht="12.75">
      <c r="A19" s="46">
        <v>17</v>
      </c>
      <c r="B19" s="47" t="s">
        <v>23</v>
      </c>
      <c r="C19" s="78">
        <v>0.3328</v>
      </c>
      <c r="D19" s="78">
        <v>0.3202</v>
      </c>
      <c r="E19" s="78">
        <v>0.3364</v>
      </c>
      <c r="F19" s="73">
        <f t="shared" si="0"/>
        <v>0.32980000000000004</v>
      </c>
      <c r="G19" s="43">
        <v>0.3285</v>
      </c>
      <c r="H19" s="42">
        <v>0.29</v>
      </c>
      <c r="I19" s="42">
        <v>0.3461</v>
      </c>
      <c r="J19" s="73">
        <f t="shared" si="1"/>
        <v>0.3215333333333334</v>
      </c>
      <c r="K19" s="42">
        <v>0.3067</v>
      </c>
      <c r="L19" s="42">
        <v>0.2692</v>
      </c>
      <c r="M19" s="42">
        <v>0.3021</v>
      </c>
      <c r="N19" s="73">
        <f t="shared" si="2"/>
        <v>0.29266666666666663</v>
      </c>
    </row>
    <row r="20" spans="1:14" ht="12.75">
      <c r="A20" s="46">
        <v>19.2</v>
      </c>
      <c r="B20" s="47" t="s">
        <v>24</v>
      </c>
      <c r="C20" s="78">
        <v>0.3509</v>
      </c>
      <c r="D20" s="78">
        <v>0.3361</v>
      </c>
      <c r="E20" s="78">
        <v>0.3166</v>
      </c>
      <c r="F20" s="73">
        <f t="shared" si="0"/>
        <v>0.33453333333333335</v>
      </c>
      <c r="G20" s="43">
        <v>0.2823</v>
      </c>
      <c r="H20" s="42">
        <v>0.2469</v>
      </c>
      <c r="I20" s="42">
        <v>0.2596</v>
      </c>
      <c r="J20" s="73">
        <f t="shared" si="1"/>
        <v>0.2629333333333333</v>
      </c>
      <c r="K20" s="42">
        <v>0.3407</v>
      </c>
      <c r="L20" s="42">
        <v>0.3443</v>
      </c>
      <c r="M20" s="42">
        <v>0.3394</v>
      </c>
      <c r="N20" s="73">
        <f t="shared" si="2"/>
        <v>0.34146666666666664</v>
      </c>
    </row>
    <row r="21" spans="1:14" ht="12.75">
      <c r="A21" s="46">
        <v>19.4</v>
      </c>
      <c r="B21" s="47" t="s">
        <v>25</v>
      </c>
      <c r="C21" s="78">
        <v>0.3618</v>
      </c>
      <c r="D21" s="78">
        <v>0.3593</v>
      </c>
      <c r="E21" s="78">
        <v>0.3337</v>
      </c>
      <c r="F21" s="73">
        <f t="shared" si="0"/>
        <v>0.3516000000000001</v>
      </c>
      <c r="G21" s="43">
        <v>0.3591</v>
      </c>
      <c r="H21" s="42">
        <v>0.3104</v>
      </c>
      <c r="I21" s="42">
        <v>0.2925</v>
      </c>
      <c r="J21" s="73">
        <f t="shared" si="1"/>
        <v>0.32066666666666666</v>
      </c>
      <c r="K21" s="42">
        <v>0.3441</v>
      </c>
      <c r="L21" s="42">
        <v>0.3464</v>
      </c>
      <c r="M21" s="42">
        <v>0.3171</v>
      </c>
      <c r="N21" s="73">
        <f t="shared" si="2"/>
        <v>0.3358666666666667</v>
      </c>
    </row>
    <row r="22" spans="1:14" ht="12.75">
      <c r="A22" s="46">
        <v>21.1</v>
      </c>
      <c r="B22" s="47" t="s">
        <v>75</v>
      </c>
      <c r="C22" s="78">
        <v>0.3564</v>
      </c>
      <c r="D22" s="78">
        <v>0.3346</v>
      </c>
      <c r="E22" s="78">
        <v>0.3301</v>
      </c>
      <c r="F22" s="73">
        <f t="shared" si="0"/>
        <v>0.3403666666666667</v>
      </c>
      <c r="G22" s="43">
        <v>0.3039</v>
      </c>
      <c r="H22" s="42">
        <v>0.2643</v>
      </c>
      <c r="I22" s="42">
        <v>0.2668</v>
      </c>
      <c r="J22" s="73">
        <f t="shared" si="1"/>
        <v>0.2783333333333333</v>
      </c>
      <c r="K22" s="42">
        <v>0.3308</v>
      </c>
      <c r="L22" s="42">
        <v>0.3345</v>
      </c>
      <c r="M22" s="42">
        <v>0.343</v>
      </c>
      <c r="N22" s="73">
        <f t="shared" si="2"/>
        <v>0.3361</v>
      </c>
    </row>
    <row r="23" spans="1:14" ht="12.75">
      <c r="A23" s="46">
        <v>21.2</v>
      </c>
      <c r="B23" s="47" t="s">
        <v>27</v>
      </c>
      <c r="C23" s="78">
        <v>0.3623</v>
      </c>
      <c r="D23" s="78">
        <v>0.3408</v>
      </c>
      <c r="E23" s="78">
        <v>0.3357</v>
      </c>
      <c r="F23" s="73">
        <f t="shared" si="0"/>
        <v>0.3462666666666667</v>
      </c>
      <c r="G23" s="43">
        <v>0.3807</v>
      </c>
      <c r="H23" s="42">
        <v>0.3456</v>
      </c>
      <c r="I23" s="42">
        <v>0.3351</v>
      </c>
      <c r="J23" s="73">
        <f t="shared" si="1"/>
        <v>0.35379999999999995</v>
      </c>
      <c r="K23" s="42">
        <v>0.3743</v>
      </c>
      <c r="L23" s="42">
        <v>0.3533</v>
      </c>
      <c r="M23" s="42">
        <v>0.3624</v>
      </c>
      <c r="N23" s="73">
        <f t="shared" si="2"/>
        <v>0.36333333333333334</v>
      </c>
    </row>
    <row r="24" spans="1:14" ht="12.75">
      <c r="A24" s="46">
        <v>22</v>
      </c>
      <c r="B24" s="47" t="s">
        <v>28</v>
      </c>
      <c r="C24" s="78">
        <v>0.4577</v>
      </c>
      <c r="D24" s="78">
        <v>0.2901</v>
      </c>
      <c r="E24" s="78">
        <v>0.3153</v>
      </c>
      <c r="F24" s="73">
        <f t="shared" si="0"/>
        <v>0.35436666666666666</v>
      </c>
      <c r="G24" s="43">
        <v>0.4224</v>
      </c>
      <c r="H24" s="42">
        <v>0.2723</v>
      </c>
      <c r="I24" s="42">
        <v>0.1839</v>
      </c>
      <c r="J24" s="73">
        <f t="shared" si="1"/>
        <v>0.29286666666666666</v>
      </c>
      <c r="K24" s="42">
        <v>0.2437</v>
      </c>
      <c r="L24" s="42">
        <v>0.1965</v>
      </c>
      <c r="M24" s="42">
        <v>0.245</v>
      </c>
      <c r="N24" s="73">
        <f t="shared" si="2"/>
        <v>0.22840000000000002</v>
      </c>
    </row>
    <row r="25" spans="1:14" ht="12.75">
      <c r="A25" s="46">
        <v>23</v>
      </c>
      <c r="B25" s="47" t="s">
        <v>29</v>
      </c>
      <c r="C25" s="78">
        <v>0.2845</v>
      </c>
      <c r="D25" s="78">
        <v>0.3033</v>
      </c>
      <c r="E25" s="78">
        <v>0.2292</v>
      </c>
      <c r="F25" s="73">
        <f t="shared" si="0"/>
        <v>0.2723333333333333</v>
      </c>
      <c r="G25" s="43">
        <v>0.3285</v>
      </c>
      <c r="H25" s="42">
        <v>0.3041</v>
      </c>
      <c r="I25" s="42">
        <v>0.3562</v>
      </c>
      <c r="J25" s="73">
        <f t="shared" si="1"/>
        <v>0.32960000000000006</v>
      </c>
      <c r="K25" s="42">
        <v>0.3654</v>
      </c>
      <c r="L25" s="42">
        <v>0.294</v>
      </c>
      <c r="M25" s="42">
        <v>0.3384</v>
      </c>
      <c r="N25" s="73">
        <f t="shared" si="2"/>
        <v>0.3326</v>
      </c>
    </row>
    <row r="26" spans="1:14" ht="12.75">
      <c r="A26" s="46">
        <v>24</v>
      </c>
      <c r="B26" s="47" t="s">
        <v>30</v>
      </c>
      <c r="C26" s="78">
        <v>0.5362</v>
      </c>
      <c r="D26" s="78">
        <v>0.4971</v>
      </c>
      <c r="E26" s="78">
        <v>0.2749</v>
      </c>
      <c r="F26" s="73">
        <f t="shared" si="0"/>
        <v>0.43606666666666666</v>
      </c>
      <c r="G26" s="43">
        <v>0.3224</v>
      </c>
      <c r="H26" s="42">
        <v>0.3691</v>
      </c>
      <c r="I26" s="42">
        <v>0.3231</v>
      </c>
      <c r="J26" s="73">
        <f t="shared" si="1"/>
        <v>0.3382</v>
      </c>
      <c r="K26" s="42">
        <v>0.4252</v>
      </c>
      <c r="L26" s="42">
        <v>0.4444</v>
      </c>
      <c r="M26" s="42">
        <v>0.4916</v>
      </c>
      <c r="N26" s="73">
        <f t="shared" si="2"/>
        <v>0.4537333333333333</v>
      </c>
    </row>
    <row r="27" spans="1:14" ht="12.75">
      <c r="A27" s="46">
        <v>26</v>
      </c>
      <c r="B27" s="47" t="s">
        <v>31</v>
      </c>
      <c r="C27" s="78">
        <v>0.5739</v>
      </c>
      <c r="D27" s="78">
        <v>0.5688</v>
      </c>
      <c r="E27" s="78">
        <v>0.4185</v>
      </c>
      <c r="F27" s="73">
        <f t="shared" si="0"/>
        <v>0.5204</v>
      </c>
      <c r="G27" s="43">
        <v>0.2419</v>
      </c>
      <c r="H27" s="42">
        <v>0.2764</v>
      </c>
      <c r="I27" s="42">
        <v>0.2368</v>
      </c>
      <c r="J27" s="73">
        <f t="shared" si="1"/>
        <v>0.2517</v>
      </c>
      <c r="K27" s="42">
        <v>0.2363</v>
      </c>
      <c r="L27" s="42">
        <v>0.2478</v>
      </c>
      <c r="M27" s="42">
        <v>0.304</v>
      </c>
      <c r="N27" s="73">
        <f t="shared" si="2"/>
        <v>0.2627</v>
      </c>
    </row>
    <row r="28" spans="1:14" ht="12.75">
      <c r="A28" s="46">
        <v>27</v>
      </c>
      <c r="B28" s="47" t="s">
        <v>32</v>
      </c>
      <c r="C28" s="78">
        <v>0.2839</v>
      </c>
      <c r="D28" s="78">
        <v>0.2835</v>
      </c>
      <c r="E28" s="78">
        <v>0.0529</v>
      </c>
      <c r="F28" s="73">
        <f t="shared" si="0"/>
        <v>0.20676666666666663</v>
      </c>
      <c r="G28" s="30">
        <v>0.1886</v>
      </c>
      <c r="H28" s="42">
        <v>0.1999</v>
      </c>
      <c r="I28" s="42">
        <v>0.2247</v>
      </c>
      <c r="J28" s="73">
        <f t="shared" si="1"/>
        <v>0.2044</v>
      </c>
      <c r="K28" s="42">
        <v>0.3524</v>
      </c>
      <c r="L28" s="42">
        <v>0.4068</v>
      </c>
      <c r="M28" s="42">
        <v>0.4079</v>
      </c>
      <c r="N28" s="73">
        <f t="shared" si="2"/>
        <v>0.38903333333333334</v>
      </c>
    </row>
    <row r="29" spans="1:14" ht="12.75">
      <c r="A29" s="48">
        <v>28</v>
      </c>
      <c r="B29" s="49" t="s">
        <v>33</v>
      </c>
      <c r="C29" s="78">
        <v>0.4568</v>
      </c>
      <c r="D29" s="78">
        <v>0.5113</v>
      </c>
      <c r="E29" s="78">
        <v>0.4703</v>
      </c>
      <c r="F29" s="73">
        <f t="shared" si="0"/>
        <v>0.47946666666666665</v>
      </c>
      <c r="G29" s="43">
        <v>0.4736</v>
      </c>
      <c r="H29" s="42">
        <v>0.2321</v>
      </c>
      <c r="I29" s="42">
        <v>0.4215</v>
      </c>
      <c r="J29" s="73">
        <f t="shared" si="1"/>
        <v>0.3757333333333333</v>
      </c>
      <c r="K29" s="42">
        <v>0.4421</v>
      </c>
      <c r="L29" s="42">
        <v>0.2358</v>
      </c>
      <c r="M29" s="42">
        <v>0.2265</v>
      </c>
      <c r="N29" s="73">
        <f t="shared" si="2"/>
        <v>0.30146666666666666</v>
      </c>
    </row>
    <row r="30" spans="1:14" ht="12.75">
      <c r="A30" s="75"/>
      <c r="B30" s="52" t="s">
        <v>83</v>
      </c>
      <c r="C30" s="79">
        <v>0.3588</v>
      </c>
      <c r="D30" s="80">
        <v>0.3495</v>
      </c>
      <c r="E30" s="80">
        <v>0.3261</v>
      </c>
      <c r="F30" s="76">
        <f>AVERAGE(C30:E30)</f>
        <v>0.3448</v>
      </c>
      <c r="G30" s="69">
        <v>0.3016</v>
      </c>
      <c r="H30" s="77">
        <v>0.2681</v>
      </c>
      <c r="I30" s="77">
        <v>0.2732</v>
      </c>
      <c r="J30" s="76">
        <f>AVERAGE(G30:I30)</f>
        <v>0.28096666666666664</v>
      </c>
      <c r="K30" s="77">
        <v>0.3441</v>
      </c>
      <c r="L30" s="77">
        <v>0.3268</v>
      </c>
      <c r="M30" s="77">
        <v>0.3371</v>
      </c>
      <c r="N30" s="76">
        <f>AVERAGE(K30:M30)</f>
        <v>0.336</v>
      </c>
    </row>
    <row r="31" spans="1:2" ht="12.75">
      <c r="A31" s="51"/>
      <c r="B31" s="51"/>
    </row>
    <row r="32" spans="1:2" ht="12.75">
      <c r="A32" s="30" t="s">
        <v>79</v>
      </c>
      <c r="B32" s="81" t="s">
        <v>84</v>
      </c>
    </row>
    <row r="33" spans="1:2" ht="12.75">
      <c r="A33" s="30"/>
      <c r="B33" s="81" t="s">
        <v>85</v>
      </c>
    </row>
    <row r="34" spans="1:2" ht="13.5">
      <c r="A34" s="51"/>
      <c r="B34" s="61"/>
    </row>
    <row r="35" spans="1:2" ht="12.75">
      <c r="A35" s="30"/>
      <c r="B35" s="81"/>
    </row>
  </sheetData>
  <mergeCells count="5">
    <mergeCell ref="A1:N1"/>
    <mergeCell ref="A2:N2"/>
    <mergeCell ref="C4:F4"/>
    <mergeCell ref="G4:J4"/>
    <mergeCell ref="K4:N4"/>
  </mergeCells>
  <printOptions horizontalCentered="1"/>
  <pageMargins left="0.25" right="0.25" top="1" bottom="1" header="0.5" footer="0.5"/>
  <pageSetup horizontalDpi="200" verticalDpi="200" orientation="landscape" r:id="rId1"/>
  <headerFooter alignWithMargins="0">
    <oddFooter>&amp;LCalifornia Department of Insurance&amp;RRate Specialist Bureau -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showGridLines="0" workbookViewId="0" topLeftCell="A27">
      <selection activeCell="B12" sqref="B12"/>
    </sheetView>
  </sheetViews>
  <sheetFormatPr defaultColWidth="9.33203125" defaultRowHeight="12.75"/>
  <cols>
    <col min="1" max="1" width="5.16015625" style="28" bestFit="1" customWidth="1"/>
    <col min="2" max="2" width="45.16015625" style="28" customWidth="1"/>
    <col min="3" max="5" width="9.83203125" style="28" hidden="1" customWidth="1"/>
    <col min="6" max="11" width="10.83203125" style="28" customWidth="1"/>
    <col min="12" max="13" width="10.83203125" style="30" customWidth="1"/>
    <col min="14" max="14" width="10.83203125" style="28" customWidth="1"/>
    <col min="15" max="16384" width="10.33203125" style="28" customWidth="1"/>
  </cols>
  <sheetData>
    <row r="1" spans="1:14" s="27" customFormat="1" ht="15.75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27" customFormat="1" ht="12.75">
      <c r="A2" s="87" t="s">
        <v>67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4" ht="15.75">
      <c r="B3" s="29"/>
      <c r="C3" s="29"/>
      <c r="D3" s="29"/>
    </row>
    <row r="4" spans="2:14" s="31" customFormat="1" ht="15.75">
      <c r="B4" s="29"/>
      <c r="C4" s="32"/>
      <c r="D4" s="33"/>
      <c r="E4" s="33"/>
      <c r="F4" s="83" t="s">
        <v>68</v>
      </c>
      <c r="G4" s="84"/>
      <c r="H4" s="85"/>
      <c r="I4" s="83" t="s">
        <v>69</v>
      </c>
      <c r="J4" s="84"/>
      <c r="K4" s="85"/>
      <c r="L4" s="83" t="s">
        <v>70</v>
      </c>
      <c r="M4" s="84"/>
      <c r="N4" s="85"/>
    </row>
    <row r="5" spans="1:14" s="39" customFormat="1" ht="12.75">
      <c r="A5" s="34"/>
      <c r="B5" s="35" t="s">
        <v>2</v>
      </c>
      <c r="C5" s="36">
        <v>2002</v>
      </c>
      <c r="D5" s="37">
        <v>2003</v>
      </c>
      <c r="E5" s="37">
        <v>2004</v>
      </c>
      <c r="F5" s="36" t="s">
        <v>71</v>
      </c>
      <c r="G5" s="37" t="s">
        <v>72</v>
      </c>
      <c r="H5" s="38" t="s">
        <v>73</v>
      </c>
      <c r="I5" s="36" t="s">
        <v>71</v>
      </c>
      <c r="J5" s="37" t="s">
        <v>72</v>
      </c>
      <c r="K5" s="38" t="s">
        <v>73</v>
      </c>
      <c r="L5" s="36" t="s">
        <v>71</v>
      </c>
      <c r="M5" s="37" t="s">
        <v>72</v>
      </c>
      <c r="N5" s="38" t="s">
        <v>73</v>
      </c>
    </row>
    <row r="6" spans="1:22" ht="12.75">
      <c r="A6" s="40">
        <v>1</v>
      </c>
      <c r="B6" s="41" t="s">
        <v>12</v>
      </c>
      <c r="C6" s="42">
        <v>0.3399</v>
      </c>
      <c r="D6" s="42">
        <v>0.4037</v>
      </c>
      <c r="E6" s="42">
        <v>0.3804</v>
      </c>
      <c r="F6" s="43">
        <v>0.37473333333333336</v>
      </c>
      <c r="G6" s="42">
        <v>0.415</v>
      </c>
      <c r="H6" s="44">
        <f aca="true" t="shared" si="0" ref="H6:H26">IF(G6="","N/A",F6-G6)</f>
        <v>-0.04026666666666662</v>
      </c>
      <c r="I6" s="45">
        <v>0.26003333333333334</v>
      </c>
      <c r="J6" s="42">
        <v>0.2883</v>
      </c>
      <c r="K6" s="44">
        <f aca="true" t="shared" si="1" ref="K6:K31">IF(J6="","N/A",I6-J6)</f>
        <v>-0.028266666666666662</v>
      </c>
      <c r="L6" s="43">
        <v>0.3067333333333333</v>
      </c>
      <c r="M6" s="82">
        <v>0.4188</v>
      </c>
      <c r="N6" s="44">
        <f aca="true" t="shared" si="2" ref="N6:N31">IF(M6="","N/A",L6-M6)</f>
        <v>-0.1120666666666667</v>
      </c>
      <c r="O6"/>
      <c r="P6" s="66"/>
      <c r="Q6" s="45"/>
      <c r="R6" s="45"/>
      <c r="S6" s="45"/>
      <c r="T6" s="45"/>
      <c r="U6" s="45"/>
      <c r="V6" s="45"/>
    </row>
    <row r="7" spans="1:22" ht="12.75">
      <c r="A7" s="46">
        <v>2.1</v>
      </c>
      <c r="B7" s="47" t="s">
        <v>13</v>
      </c>
      <c r="C7" s="42">
        <v>0.3586</v>
      </c>
      <c r="D7" s="42">
        <v>0.403</v>
      </c>
      <c r="E7" s="42">
        <v>0.3666</v>
      </c>
      <c r="F7" s="43">
        <v>0.37610000000000005</v>
      </c>
      <c r="G7" s="42">
        <v>0.3665</v>
      </c>
      <c r="H7" s="44">
        <f t="shared" si="0"/>
        <v>0.009600000000000053</v>
      </c>
      <c r="I7" s="45">
        <v>0.23633333333333337</v>
      </c>
      <c r="J7" s="42">
        <v>0.2954</v>
      </c>
      <c r="K7" s="44">
        <f t="shared" si="1"/>
        <v>-0.05906666666666663</v>
      </c>
      <c r="L7" s="43">
        <v>0.34053333333333335</v>
      </c>
      <c r="M7" s="82">
        <v>0.332</v>
      </c>
      <c r="N7" s="44">
        <f t="shared" si="2"/>
        <v>0.008533333333333337</v>
      </c>
      <c r="O7"/>
      <c r="P7" s="66"/>
      <c r="Q7" s="45"/>
      <c r="R7" s="45"/>
      <c r="S7" s="45"/>
      <c r="T7" s="45"/>
      <c r="U7" s="45"/>
      <c r="V7" s="45"/>
    </row>
    <row r="8" spans="1:22" ht="12.75">
      <c r="A8" s="46">
        <v>2.2</v>
      </c>
      <c r="B8" s="47" t="s">
        <v>14</v>
      </c>
      <c r="C8" s="42">
        <v>0.1321</v>
      </c>
      <c r="D8" s="42">
        <v>0.1384</v>
      </c>
      <c r="E8" s="42">
        <v>0.134</v>
      </c>
      <c r="F8" s="43">
        <v>0.13483333333333333</v>
      </c>
      <c r="G8" s="42"/>
      <c r="H8" s="44" t="str">
        <f t="shared" si="0"/>
        <v>N/A</v>
      </c>
      <c r="I8" s="45">
        <v>0.0007999999999999999</v>
      </c>
      <c r="J8" s="42"/>
      <c r="K8" s="44" t="str">
        <f t="shared" si="1"/>
        <v>N/A</v>
      </c>
      <c r="L8" s="43">
        <v>0.12603333333333333</v>
      </c>
      <c r="M8" s="82"/>
      <c r="N8" s="44" t="str">
        <f t="shared" si="2"/>
        <v>N/A</v>
      </c>
      <c r="O8"/>
      <c r="P8" s="66"/>
      <c r="Q8" s="45"/>
      <c r="R8" s="45"/>
      <c r="S8" s="45"/>
      <c r="T8" s="45"/>
      <c r="U8" s="45"/>
      <c r="V8" s="45"/>
    </row>
    <row r="9" spans="1:22" ht="12.75">
      <c r="A9" s="46">
        <v>2.3</v>
      </c>
      <c r="B9" s="47" t="s">
        <v>15</v>
      </c>
      <c r="C9" s="42">
        <v>0.3141</v>
      </c>
      <c r="D9" s="42">
        <v>0.3537</v>
      </c>
      <c r="E9" s="42">
        <v>0.322</v>
      </c>
      <c r="F9" s="43">
        <v>0.32993333333333336</v>
      </c>
      <c r="G9" s="42"/>
      <c r="H9" s="44" t="str">
        <f t="shared" si="0"/>
        <v>N/A</v>
      </c>
      <c r="I9" s="45">
        <v>0.35156666666666664</v>
      </c>
      <c r="J9" s="42"/>
      <c r="K9" s="44" t="str">
        <f t="shared" si="1"/>
        <v>N/A</v>
      </c>
      <c r="L9" s="43">
        <v>0.28930000000000006</v>
      </c>
      <c r="M9" s="82"/>
      <c r="N9" s="44" t="str">
        <f t="shared" si="2"/>
        <v>N/A</v>
      </c>
      <c r="O9"/>
      <c r="P9" s="66"/>
      <c r="Q9" s="45"/>
      <c r="R9" s="45"/>
      <c r="S9" s="45"/>
      <c r="T9" s="45"/>
      <c r="U9" s="45"/>
      <c r="V9" s="45"/>
    </row>
    <row r="10" spans="1:22" ht="12.75">
      <c r="A10" s="46">
        <v>3</v>
      </c>
      <c r="B10" s="47" t="s">
        <v>16</v>
      </c>
      <c r="C10" s="42">
        <v>0.4244</v>
      </c>
      <c r="D10" s="42">
        <v>0.3912</v>
      </c>
      <c r="E10" s="42">
        <v>0.3392</v>
      </c>
      <c r="F10" s="43">
        <v>0.38493333333333335</v>
      </c>
      <c r="G10" s="42">
        <v>0.3616</v>
      </c>
      <c r="H10" s="44">
        <f t="shared" si="0"/>
        <v>0.023333333333333373</v>
      </c>
      <c r="I10" s="45">
        <v>0.24</v>
      </c>
      <c r="J10" s="42">
        <v>0.3616</v>
      </c>
      <c r="K10" s="44">
        <f t="shared" si="1"/>
        <v>-0.12159999999999999</v>
      </c>
      <c r="L10" s="43">
        <v>0.41096666666666665</v>
      </c>
      <c r="M10" s="82">
        <v>0.3616</v>
      </c>
      <c r="N10" s="44">
        <f t="shared" si="2"/>
        <v>0.04936666666666667</v>
      </c>
      <c r="O10"/>
      <c r="P10" s="66"/>
      <c r="Q10" s="45"/>
      <c r="R10" s="45"/>
      <c r="S10" s="45"/>
      <c r="T10" s="45"/>
      <c r="U10" s="45"/>
      <c r="V10" s="45"/>
    </row>
    <row r="11" spans="1:22" ht="12.75">
      <c r="A11" s="46">
        <v>4</v>
      </c>
      <c r="B11" s="47" t="s">
        <v>17</v>
      </c>
      <c r="C11" s="42">
        <v>0.3798</v>
      </c>
      <c r="D11" s="42">
        <v>0.3873</v>
      </c>
      <c r="E11" s="42">
        <v>0.3319</v>
      </c>
      <c r="F11" s="43">
        <v>0.36633333333333334</v>
      </c>
      <c r="G11" s="42">
        <v>0.3277</v>
      </c>
      <c r="H11" s="44">
        <f t="shared" si="0"/>
        <v>0.03863333333333335</v>
      </c>
      <c r="I11" s="45">
        <v>0.3317333333333333</v>
      </c>
      <c r="J11" s="42">
        <v>0.2428</v>
      </c>
      <c r="K11" s="44">
        <f t="shared" si="1"/>
        <v>0.08893333333333334</v>
      </c>
      <c r="L11" s="43">
        <v>0.3765333333333334</v>
      </c>
      <c r="M11" s="82">
        <v>0.4086</v>
      </c>
      <c r="N11" s="44">
        <f t="shared" si="2"/>
        <v>-0.03206666666666663</v>
      </c>
      <c r="O11"/>
      <c r="P11" s="66"/>
      <c r="Q11" s="45"/>
      <c r="R11" s="45"/>
      <c r="S11" s="45"/>
      <c r="T11" s="45"/>
      <c r="U11" s="45"/>
      <c r="V11" s="45"/>
    </row>
    <row r="12" spans="1:22" ht="12.75">
      <c r="A12" s="46">
        <v>5</v>
      </c>
      <c r="B12" s="47" t="s">
        <v>74</v>
      </c>
      <c r="C12" s="42">
        <v>0.3830144015920799</v>
      </c>
      <c r="D12" s="42">
        <v>0.37902639384333187</v>
      </c>
      <c r="E12" s="42">
        <v>0.33987121635736434</v>
      </c>
      <c r="F12" s="43"/>
      <c r="G12" s="42">
        <v>0.3402</v>
      </c>
      <c r="H12" s="44">
        <f t="shared" si="0"/>
        <v>-0.3402</v>
      </c>
      <c r="I12" s="45"/>
      <c r="J12" s="42">
        <v>0.3013</v>
      </c>
      <c r="K12" s="44">
        <f t="shared" si="1"/>
        <v>-0.3013</v>
      </c>
      <c r="L12" s="43"/>
      <c r="M12" s="82">
        <v>0.3959</v>
      </c>
      <c r="N12" s="44" t="s">
        <v>77</v>
      </c>
      <c r="O12"/>
      <c r="P12" s="66"/>
      <c r="Q12" s="45"/>
      <c r="R12" s="45"/>
      <c r="S12" s="45"/>
      <c r="T12" s="45"/>
      <c r="U12" s="45"/>
      <c r="V12" s="45"/>
    </row>
    <row r="13" spans="1:22" ht="12.75">
      <c r="A13" s="46">
        <v>5.1</v>
      </c>
      <c r="B13" s="47" t="s">
        <v>18</v>
      </c>
      <c r="C13" s="42">
        <v>0.4049</v>
      </c>
      <c r="D13" s="42">
        <v>0.4067</v>
      </c>
      <c r="E13" s="42">
        <v>0.3589</v>
      </c>
      <c r="F13" s="43">
        <v>0.3901666666666667</v>
      </c>
      <c r="G13" s="42"/>
      <c r="H13" s="44" t="str">
        <f t="shared" si="0"/>
        <v>N/A</v>
      </c>
      <c r="I13" s="45">
        <v>0.38739999999999997</v>
      </c>
      <c r="J13" s="42"/>
      <c r="K13" s="44" t="str">
        <f t="shared" si="1"/>
        <v>N/A</v>
      </c>
      <c r="L13" s="43">
        <v>0.36756666666666665</v>
      </c>
      <c r="M13" s="82"/>
      <c r="N13" s="44" t="str">
        <f t="shared" si="2"/>
        <v>N/A</v>
      </c>
      <c r="O13"/>
      <c r="P13" s="66"/>
      <c r="Q13" s="45"/>
      <c r="R13" s="45"/>
      <c r="S13" s="45"/>
      <c r="T13" s="45"/>
      <c r="U13" s="45"/>
      <c r="V13" s="45"/>
    </row>
    <row r="14" spans="1:22" ht="12.75">
      <c r="A14" s="46">
        <v>5.2</v>
      </c>
      <c r="B14" s="47" t="s">
        <v>19</v>
      </c>
      <c r="C14" s="42">
        <v>0.3358</v>
      </c>
      <c r="D14" s="42">
        <v>0.3183</v>
      </c>
      <c r="E14" s="42">
        <v>0.3003</v>
      </c>
      <c r="F14" s="43">
        <v>0.32003333333333334</v>
      </c>
      <c r="G14" s="42"/>
      <c r="H14" s="44" t="str">
        <f t="shared" si="0"/>
        <v>N/A</v>
      </c>
      <c r="I14" s="45">
        <v>0.4126666666666667</v>
      </c>
      <c r="J14" s="42"/>
      <c r="K14" s="44" t="str">
        <f t="shared" si="1"/>
        <v>N/A</v>
      </c>
      <c r="L14" s="43">
        <v>0.3775</v>
      </c>
      <c r="M14" s="82"/>
      <c r="N14" s="44" t="str">
        <f t="shared" si="2"/>
        <v>N/A</v>
      </c>
      <c r="O14"/>
      <c r="P14" s="66"/>
      <c r="Q14" s="45"/>
      <c r="R14" s="45"/>
      <c r="S14" s="45"/>
      <c r="T14" s="45"/>
      <c r="U14" s="45"/>
      <c r="V14" s="45"/>
    </row>
    <row r="15" spans="1:22" ht="12.75">
      <c r="A15" s="46">
        <v>9</v>
      </c>
      <c r="B15" s="47" t="s">
        <v>20</v>
      </c>
      <c r="C15" s="42">
        <v>0.3619</v>
      </c>
      <c r="D15" s="42">
        <v>0.3871</v>
      </c>
      <c r="E15" s="42">
        <v>0.392</v>
      </c>
      <c r="F15" s="43">
        <v>0.3804</v>
      </c>
      <c r="G15" s="42">
        <v>0.3291</v>
      </c>
      <c r="H15" s="44">
        <f t="shared" si="0"/>
        <v>0.05130000000000001</v>
      </c>
      <c r="I15" s="45">
        <v>0.2676</v>
      </c>
      <c r="J15" s="42">
        <v>0.3399</v>
      </c>
      <c r="K15" s="44">
        <f t="shared" si="1"/>
        <v>-0.07229999999999998</v>
      </c>
      <c r="L15" s="43">
        <v>0.3077666666666667</v>
      </c>
      <c r="M15" s="82">
        <v>0.331</v>
      </c>
      <c r="N15" s="44">
        <f t="shared" si="2"/>
        <v>-0.023233333333333328</v>
      </c>
      <c r="O15"/>
      <c r="P15" s="66"/>
      <c r="Q15" s="45"/>
      <c r="R15" s="45"/>
      <c r="S15" s="45"/>
      <c r="T15" s="45"/>
      <c r="U15" s="45"/>
      <c r="V15" s="45"/>
    </row>
    <row r="16" spans="1:22" ht="12.75">
      <c r="A16" s="46">
        <v>10</v>
      </c>
      <c r="B16" s="47" t="s">
        <v>35</v>
      </c>
      <c r="C16" s="42"/>
      <c r="D16" s="42"/>
      <c r="E16" s="42"/>
      <c r="F16" s="43"/>
      <c r="G16" s="42">
        <v>0.1501</v>
      </c>
      <c r="H16" s="44">
        <f t="shared" si="0"/>
        <v>-0.1501</v>
      </c>
      <c r="I16" s="45">
        <v>0.2841</v>
      </c>
      <c r="J16" s="42">
        <v>0.1501</v>
      </c>
      <c r="K16" s="44">
        <f t="shared" si="1"/>
        <v>0.134</v>
      </c>
      <c r="L16" s="43"/>
      <c r="M16" s="82">
        <v>0.1501</v>
      </c>
      <c r="N16" s="44" t="s">
        <v>77</v>
      </c>
      <c r="O16"/>
      <c r="P16" s="66"/>
      <c r="Q16" s="45"/>
      <c r="R16" s="45"/>
      <c r="S16" s="45"/>
      <c r="T16" s="45"/>
      <c r="U16" s="45"/>
      <c r="V16" s="45"/>
    </row>
    <row r="17" spans="1:22" ht="12.75">
      <c r="A17" s="46">
        <v>11</v>
      </c>
      <c r="B17" s="47" t="s">
        <v>21</v>
      </c>
      <c r="C17" s="42">
        <v>0.2359</v>
      </c>
      <c r="D17" s="42">
        <v>0.2316</v>
      </c>
      <c r="E17" s="42">
        <v>0.1903</v>
      </c>
      <c r="F17" s="43">
        <v>0.22033333333333335</v>
      </c>
      <c r="G17" s="42">
        <v>0.1836</v>
      </c>
      <c r="H17" s="44">
        <f t="shared" si="0"/>
        <v>0.03673333333333334</v>
      </c>
      <c r="I17" s="45">
        <v>0.2634666666666667</v>
      </c>
      <c r="J17" s="42">
        <v>0.1836</v>
      </c>
      <c r="K17" s="44">
        <f t="shared" si="1"/>
        <v>0.07986666666666667</v>
      </c>
      <c r="L17" s="43">
        <v>0.3088666666666667</v>
      </c>
      <c r="M17" s="82">
        <v>0.1836</v>
      </c>
      <c r="N17" s="44">
        <f t="shared" si="2"/>
        <v>0.12526666666666667</v>
      </c>
      <c r="O17"/>
      <c r="P17" s="66"/>
      <c r="Q17" s="45"/>
      <c r="R17" s="45"/>
      <c r="S17" s="45"/>
      <c r="T17" s="45"/>
      <c r="U17" s="45"/>
      <c r="V17" s="45"/>
    </row>
    <row r="18" spans="1:22" ht="12.75">
      <c r="A18" s="46">
        <v>12</v>
      </c>
      <c r="B18" s="47" t="s">
        <v>22</v>
      </c>
      <c r="C18" s="42">
        <v>0.3342</v>
      </c>
      <c r="D18" s="42">
        <v>0.3163</v>
      </c>
      <c r="E18" s="42">
        <v>0.2007</v>
      </c>
      <c r="F18" s="43">
        <v>0.3044</v>
      </c>
      <c r="G18" s="42">
        <v>0.4113</v>
      </c>
      <c r="H18" s="44">
        <f t="shared" si="0"/>
        <v>-0.1069</v>
      </c>
      <c r="I18" s="45">
        <v>0.2799666666666667</v>
      </c>
      <c r="J18" s="42">
        <v>0.1735</v>
      </c>
      <c r="K18" s="44">
        <f t="shared" si="1"/>
        <v>0.10646666666666671</v>
      </c>
      <c r="L18" s="43">
        <v>0.2638666666666667</v>
      </c>
      <c r="M18" s="82">
        <v>0.3094</v>
      </c>
      <c r="N18" s="44">
        <f t="shared" si="2"/>
        <v>-0.045533333333333315</v>
      </c>
      <c r="O18"/>
      <c r="P18" s="66"/>
      <c r="Q18" s="45"/>
      <c r="R18" s="45"/>
      <c r="S18" s="45"/>
      <c r="T18" s="45"/>
      <c r="U18" s="45"/>
      <c r="V18" s="45"/>
    </row>
    <row r="19" spans="1:22" ht="12.75">
      <c r="A19" s="46">
        <v>17</v>
      </c>
      <c r="B19" s="47" t="s">
        <v>23</v>
      </c>
      <c r="C19" s="42">
        <v>0.3328</v>
      </c>
      <c r="D19" s="42">
        <v>0.3202</v>
      </c>
      <c r="E19" s="42">
        <v>0.3364</v>
      </c>
      <c r="F19" s="43">
        <v>0.32980000000000004</v>
      </c>
      <c r="G19" s="42">
        <v>0.3501</v>
      </c>
      <c r="H19" s="44">
        <f t="shared" si="0"/>
        <v>-0.020299999999999985</v>
      </c>
      <c r="I19" s="45">
        <v>0.3215333333333334</v>
      </c>
      <c r="J19" s="42">
        <v>0.1492</v>
      </c>
      <c r="K19" s="44">
        <f t="shared" si="1"/>
        <v>0.1723333333333334</v>
      </c>
      <c r="L19" s="43">
        <v>0.29266666666666663</v>
      </c>
      <c r="M19" s="82">
        <v>0.2863</v>
      </c>
      <c r="N19" s="44">
        <f t="shared" si="2"/>
        <v>0.006366666666666632</v>
      </c>
      <c r="O19"/>
      <c r="P19" s="66"/>
      <c r="Q19" s="45"/>
      <c r="R19" s="45"/>
      <c r="S19" s="45"/>
      <c r="T19" s="45"/>
      <c r="U19" s="45"/>
      <c r="V19" s="45"/>
    </row>
    <row r="20" spans="1:22" ht="12.75">
      <c r="A20" s="46">
        <v>19.2</v>
      </c>
      <c r="B20" s="47" t="s">
        <v>24</v>
      </c>
      <c r="C20" s="42">
        <v>0.3508</v>
      </c>
      <c r="D20" s="42">
        <v>0.3361</v>
      </c>
      <c r="E20" s="42">
        <v>0.3166</v>
      </c>
      <c r="F20" s="43">
        <v>0.33453333333333335</v>
      </c>
      <c r="G20" s="42">
        <v>0.2701</v>
      </c>
      <c r="H20" s="44">
        <f t="shared" si="0"/>
        <v>0.06443333333333334</v>
      </c>
      <c r="I20" s="45">
        <v>0.2629333333333333</v>
      </c>
      <c r="J20" s="42">
        <v>0.1901</v>
      </c>
      <c r="K20" s="44">
        <f t="shared" si="1"/>
        <v>0.0728333333333333</v>
      </c>
      <c r="L20" s="43">
        <v>0.34146666666666664</v>
      </c>
      <c r="M20" s="82">
        <v>0.3316</v>
      </c>
      <c r="N20" s="44">
        <f t="shared" si="2"/>
        <v>0.009866666666666635</v>
      </c>
      <c r="O20"/>
      <c r="P20" s="66"/>
      <c r="Q20" s="45"/>
      <c r="R20" s="45"/>
      <c r="S20" s="45"/>
      <c r="T20" s="45"/>
      <c r="U20" s="45"/>
      <c r="V20" s="45"/>
    </row>
    <row r="21" spans="1:22" ht="12.75">
      <c r="A21" s="46">
        <v>19.4</v>
      </c>
      <c r="B21" s="47" t="s">
        <v>25</v>
      </c>
      <c r="C21" s="42">
        <v>0.355</v>
      </c>
      <c r="D21" s="42">
        <v>0.3592</v>
      </c>
      <c r="E21" s="42">
        <v>0.3337</v>
      </c>
      <c r="F21" s="43">
        <v>0.3516000000000001</v>
      </c>
      <c r="G21" s="42">
        <v>0.3386</v>
      </c>
      <c r="H21" s="44">
        <f t="shared" si="0"/>
        <v>0.013000000000000067</v>
      </c>
      <c r="I21" s="45">
        <v>0.32066666666666666</v>
      </c>
      <c r="J21" s="42">
        <v>0.1978</v>
      </c>
      <c r="K21" s="44">
        <f t="shared" si="1"/>
        <v>0.12286666666666665</v>
      </c>
      <c r="L21" s="43">
        <v>0.3358666666666667</v>
      </c>
      <c r="M21" s="82">
        <v>0.3163</v>
      </c>
      <c r="N21" s="44">
        <f t="shared" si="2"/>
        <v>0.019566666666666677</v>
      </c>
      <c r="O21"/>
      <c r="P21" s="66"/>
      <c r="Q21" s="45"/>
      <c r="R21" s="45"/>
      <c r="S21" s="45"/>
      <c r="T21" s="45"/>
      <c r="U21" s="45"/>
      <c r="V21" s="45"/>
    </row>
    <row r="22" spans="1:22" ht="12.75">
      <c r="A22" s="46">
        <v>21.1</v>
      </c>
      <c r="B22" s="47" t="s">
        <v>75</v>
      </c>
      <c r="C22" s="42">
        <v>0.3564</v>
      </c>
      <c r="D22" s="42">
        <v>0.3346</v>
      </c>
      <c r="E22" s="42">
        <v>0.3301</v>
      </c>
      <c r="F22" s="43">
        <v>0.3403666666666667</v>
      </c>
      <c r="G22" s="42">
        <v>0.2713</v>
      </c>
      <c r="H22" s="44">
        <f t="shared" si="0"/>
        <v>0.06906666666666672</v>
      </c>
      <c r="I22" s="45">
        <v>0.2783333333333333</v>
      </c>
      <c r="J22" s="42">
        <v>0.1987</v>
      </c>
      <c r="K22" s="44">
        <f t="shared" si="1"/>
        <v>0.07963333333333333</v>
      </c>
      <c r="L22" s="43">
        <v>0.3361</v>
      </c>
      <c r="M22" s="82">
        <v>0.3449</v>
      </c>
      <c r="N22" s="44">
        <f t="shared" si="2"/>
        <v>-0.008799999999999975</v>
      </c>
      <c r="O22"/>
      <c r="P22" s="66"/>
      <c r="Q22" s="45"/>
      <c r="R22" s="45"/>
      <c r="S22" s="45"/>
      <c r="T22" s="45"/>
      <c r="U22" s="45"/>
      <c r="V22" s="45"/>
    </row>
    <row r="23" spans="1:22" ht="12.75">
      <c r="A23" s="46">
        <v>21.2</v>
      </c>
      <c r="B23" s="47" t="s">
        <v>27</v>
      </c>
      <c r="C23" s="42">
        <v>0.3623</v>
      </c>
      <c r="D23" s="42">
        <v>0.3395</v>
      </c>
      <c r="E23" s="42">
        <v>0.3337</v>
      </c>
      <c r="F23" s="43">
        <v>0.3462666666666667</v>
      </c>
      <c r="G23" s="42">
        <v>0.3181</v>
      </c>
      <c r="H23" s="44">
        <f t="shared" si="0"/>
        <v>0.02816666666666673</v>
      </c>
      <c r="I23" s="45">
        <v>0.35379999999999995</v>
      </c>
      <c r="J23" s="42">
        <v>0.1704</v>
      </c>
      <c r="K23" s="44">
        <f t="shared" si="1"/>
        <v>0.18339999999999995</v>
      </c>
      <c r="L23" s="43">
        <v>0.36333333333333334</v>
      </c>
      <c r="M23" s="82">
        <v>0.3597</v>
      </c>
      <c r="N23" s="44">
        <f t="shared" si="2"/>
        <v>0.0036333333333333218</v>
      </c>
      <c r="O23"/>
      <c r="P23" s="66"/>
      <c r="Q23" s="45"/>
      <c r="R23" s="45"/>
      <c r="S23" s="45"/>
      <c r="T23" s="45"/>
      <c r="U23" s="45"/>
      <c r="V23" s="45"/>
    </row>
    <row r="24" spans="1:22" ht="12.75">
      <c r="A24" s="46">
        <v>22</v>
      </c>
      <c r="B24" s="47" t="s">
        <v>28</v>
      </c>
      <c r="C24" s="42">
        <v>0.4577</v>
      </c>
      <c r="D24" s="42">
        <v>0.2901</v>
      </c>
      <c r="E24" s="42">
        <v>0.3153</v>
      </c>
      <c r="F24" s="43">
        <v>0.35436666666666666</v>
      </c>
      <c r="G24" s="42">
        <v>0.2407</v>
      </c>
      <c r="H24" s="44">
        <f t="shared" si="0"/>
        <v>0.11366666666666667</v>
      </c>
      <c r="I24" s="45">
        <v>0.29286666666666666</v>
      </c>
      <c r="J24" s="42">
        <v>0.2922</v>
      </c>
      <c r="K24" s="44">
        <f t="shared" si="1"/>
        <v>0.0006666666666666488</v>
      </c>
      <c r="L24" s="43">
        <v>0.22840000000000002</v>
      </c>
      <c r="M24" s="82">
        <v>0.2427</v>
      </c>
      <c r="N24" s="44">
        <f t="shared" si="2"/>
        <v>-0.01429999999999998</v>
      </c>
      <c r="O24"/>
      <c r="P24" s="66"/>
      <c r="Q24" s="45"/>
      <c r="R24" s="45"/>
      <c r="S24" s="45"/>
      <c r="T24" s="45"/>
      <c r="U24" s="45"/>
      <c r="V24" s="45"/>
    </row>
    <row r="25" spans="1:22" ht="12.75">
      <c r="A25" s="46">
        <v>23</v>
      </c>
      <c r="B25" s="47" t="s">
        <v>29</v>
      </c>
      <c r="C25" s="42">
        <v>0.2845</v>
      </c>
      <c r="D25" s="42">
        <v>0.3033</v>
      </c>
      <c r="E25" s="42">
        <v>0.2292</v>
      </c>
      <c r="F25" s="43">
        <v>0.2723333333333333</v>
      </c>
      <c r="G25" s="42">
        <v>0.2684</v>
      </c>
      <c r="H25" s="44">
        <f t="shared" si="0"/>
        <v>0.003933333333333289</v>
      </c>
      <c r="I25" s="45">
        <v>0.32960000000000006</v>
      </c>
      <c r="J25" s="42">
        <v>0.2684</v>
      </c>
      <c r="K25" s="44">
        <f t="shared" si="1"/>
        <v>0.06120000000000003</v>
      </c>
      <c r="L25" s="43">
        <v>0.3326</v>
      </c>
      <c r="M25" s="82">
        <v>0.2684</v>
      </c>
      <c r="N25" s="44">
        <f t="shared" si="2"/>
        <v>0.06419999999999998</v>
      </c>
      <c r="O25"/>
      <c r="P25" s="66"/>
      <c r="Q25" s="45"/>
      <c r="R25" s="45"/>
      <c r="S25" s="45"/>
      <c r="T25" s="45"/>
      <c r="U25" s="45"/>
      <c r="V25" s="45"/>
    </row>
    <row r="26" spans="1:22" ht="12.75">
      <c r="A26" s="46">
        <v>24</v>
      </c>
      <c r="B26" s="47" t="s">
        <v>30</v>
      </c>
      <c r="C26" s="42">
        <v>0.5361</v>
      </c>
      <c r="D26" s="42">
        <v>0.4971</v>
      </c>
      <c r="E26" s="42">
        <v>0.2713</v>
      </c>
      <c r="F26" s="43">
        <v>0.43606666666666666</v>
      </c>
      <c r="G26" s="42">
        <v>0.4256</v>
      </c>
      <c r="H26" s="44">
        <f t="shared" si="0"/>
        <v>0.01046666666666668</v>
      </c>
      <c r="I26" s="45">
        <v>0.3382</v>
      </c>
      <c r="J26" s="42">
        <v>0.5177</v>
      </c>
      <c r="K26" s="44">
        <f t="shared" si="1"/>
        <v>-0.17950000000000005</v>
      </c>
      <c r="L26" s="43">
        <v>0.4537333333333333</v>
      </c>
      <c r="M26" s="82">
        <v>0.5376</v>
      </c>
      <c r="N26" s="44">
        <f t="shared" si="2"/>
        <v>-0.08386666666666664</v>
      </c>
      <c r="O26"/>
      <c r="P26" s="66"/>
      <c r="Q26" s="45"/>
      <c r="R26" s="45"/>
      <c r="S26" s="45"/>
      <c r="T26" s="45"/>
      <c r="U26" s="45"/>
      <c r="V26" s="45"/>
    </row>
    <row r="27" spans="1:22" ht="12.75">
      <c r="A27" s="46"/>
      <c r="B27" s="47" t="s">
        <v>76</v>
      </c>
      <c r="C27" s="42"/>
      <c r="D27" s="42"/>
      <c r="E27" s="42"/>
      <c r="F27" s="43"/>
      <c r="G27" s="42">
        <v>0.3997</v>
      </c>
      <c r="H27" s="44" t="s">
        <v>77</v>
      </c>
      <c r="I27" s="45"/>
      <c r="J27" s="42">
        <v>0.3997</v>
      </c>
      <c r="K27" s="44">
        <f t="shared" si="1"/>
        <v>-0.3997</v>
      </c>
      <c r="L27" s="43"/>
      <c r="M27" s="82">
        <v>0.3997</v>
      </c>
      <c r="N27" s="44" t="s">
        <v>77</v>
      </c>
      <c r="O27"/>
      <c r="P27" s="66"/>
      <c r="Q27" s="45"/>
      <c r="R27" s="45"/>
      <c r="S27" s="45"/>
      <c r="T27" s="45"/>
      <c r="U27" s="45"/>
      <c r="V27" s="45"/>
    </row>
    <row r="28" spans="1:22" ht="12.75">
      <c r="A28" s="46">
        <v>26</v>
      </c>
      <c r="B28" s="47" t="s">
        <v>31</v>
      </c>
      <c r="C28" s="42">
        <v>0.5739</v>
      </c>
      <c r="D28" s="42">
        <v>0.5688</v>
      </c>
      <c r="E28" s="42">
        <v>0.4185</v>
      </c>
      <c r="F28" s="43">
        <v>0.5204</v>
      </c>
      <c r="G28" s="42">
        <v>0.2748</v>
      </c>
      <c r="H28" s="44">
        <f>IF(G28="","N/A",F28-G28)</f>
        <v>0.24559999999999998</v>
      </c>
      <c r="I28" s="45">
        <v>0.2517</v>
      </c>
      <c r="J28" s="42">
        <v>0.2748</v>
      </c>
      <c r="K28" s="44">
        <f t="shared" si="1"/>
        <v>-0.02310000000000001</v>
      </c>
      <c r="L28" s="43">
        <v>0.2627</v>
      </c>
      <c r="M28" s="82">
        <v>0.2748</v>
      </c>
      <c r="N28" s="44">
        <f t="shared" si="2"/>
        <v>-0.0121</v>
      </c>
      <c r="O28"/>
      <c r="P28" s="66"/>
      <c r="Q28" s="45"/>
      <c r="R28" s="45"/>
      <c r="S28" s="45"/>
      <c r="T28" s="45"/>
      <c r="U28" s="45"/>
      <c r="V28" s="45"/>
    </row>
    <row r="29" spans="1:22" ht="12.75">
      <c r="A29" s="46">
        <v>27</v>
      </c>
      <c r="B29" s="47" t="s">
        <v>32</v>
      </c>
      <c r="C29" s="42">
        <v>0.2839</v>
      </c>
      <c r="D29" s="42">
        <v>0.2835</v>
      </c>
      <c r="E29" s="42">
        <v>0.0529</v>
      </c>
      <c r="F29" s="43">
        <v>0.20676666666666663</v>
      </c>
      <c r="G29" s="42">
        <v>0.2786</v>
      </c>
      <c r="H29" s="44">
        <f>IF(G29="","N/A",F29-G29)</f>
        <v>-0.07183333333333339</v>
      </c>
      <c r="I29" s="45">
        <v>0.2044</v>
      </c>
      <c r="J29" s="42">
        <v>0.3176</v>
      </c>
      <c r="K29" s="44">
        <f t="shared" si="1"/>
        <v>-0.1132</v>
      </c>
      <c r="L29" s="43">
        <v>0.38903333333333334</v>
      </c>
      <c r="M29" s="82">
        <v>0.5254</v>
      </c>
      <c r="N29" s="44">
        <f t="shared" si="2"/>
        <v>-0.13636666666666664</v>
      </c>
      <c r="O29"/>
      <c r="P29" s="66"/>
      <c r="Q29" s="45"/>
      <c r="R29" s="45"/>
      <c r="S29" s="45"/>
      <c r="T29" s="45"/>
      <c r="U29" s="45"/>
      <c r="V29" s="45"/>
    </row>
    <row r="30" spans="1:16" ht="12.75">
      <c r="A30" s="48">
        <v>28</v>
      </c>
      <c r="B30" s="49" t="s">
        <v>33</v>
      </c>
      <c r="C30" s="50">
        <v>0.4568</v>
      </c>
      <c r="D30" s="50">
        <v>0.5113</v>
      </c>
      <c r="E30" s="50">
        <v>0.4703</v>
      </c>
      <c r="F30" s="43">
        <v>0.47946666666666665</v>
      </c>
      <c r="G30" s="42">
        <v>0.4469</v>
      </c>
      <c r="H30" s="44">
        <f>IF(G30="","N/A",F30-G30)</f>
        <v>0.03256666666666663</v>
      </c>
      <c r="I30" s="45">
        <v>0.3757333333333333</v>
      </c>
      <c r="J30" s="42">
        <v>0.4469</v>
      </c>
      <c r="K30" s="44">
        <f t="shared" si="1"/>
        <v>-0.07116666666666671</v>
      </c>
      <c r="L30" s="43">
        <v>0.30146666666666666</v>
      </c>
      <c r="M30" s="82">
        <v>0.4469</v>
      </c>
      <c r="N30" s="44">
        <f t="shared" si="2"/>
        <v>-0.14543333333333336</v>
      </c>
      <c r="O30"/>
      <c r="P30" s="66"/>
    </row>
    <row r="31" spans="1:16" ht="12.75">
      <c r="A31" s="51"/>
      <c r="B31" s="52" t="s">
        <v>78</v>
      </c>
      <c r="C31" s="53"/>
      <c r="D31" s="54"/>
      <c r="E31" s="55"/>
      <c r="F31" s="53">
        <v>0.3448</v>
      </c>
      <c r="G31" s="54">
        <v>0.2885</v>
      </c>
      <c r="H31" s="54">
        <f>IF(G31="","N/A",F31-G31)</f>
        <v>0.05630000000000002</v>
      </c>
      <c r="I31" s="69">
        <v>0.28096666666666664</v>
      </c>
      <c r="J31" s="54">
        <v>0.1958</v>
      </c>
      <c r="K31" s="56">
        <f t="shared" si="1"/>
        <v>0.08516666666666664</v>
      </c>
      <c r="L31" s="69">
        <v>0.336</v>
      </c>
      <c r="M31" s="55">
        <v>0.3445</v>
      </c>
      <c r="N31" s="56">
        <f t="shared" si="2"/>
        <v>-0.008499999999999952</v>
      </c>
      <c r="O31"/>
      <c r="P31" s="66"/>
    </row>
    <row r="32" spans="1:16" ht="12.75">
      <c r="A32" s="51"/>
      <c r="B32" s="57"/>
      <c r="C32" s="57"/>
      <c r="D32" s="57"/>
      <c r="E32" s="58"/>
      <c r="F32" s="45"/>
      <c r="G32" s="45"/>
      <c r="H32" s="71"/>
      <c r="I32" s="42"/>
      <c r="J32" s="59"/>
      <c r="K32" s="60"/>
      <c r="L32" s="28"/>
      <c r="M32" s="28"/>
      <c r="O32" s="68"/>
      <c r="P32" s="45"/>
    </row>
    <row r="33" spans="1:16" ht="12.75">
      <c r="A33" s="30" t="s">
        <v>79</v>
      </c>
      <c r="B33" s="81" t="s">
        <v>84</v>
      </c>
      <c r="C33" s="51"/>
      <c r="D33" s="51"/>
      <c r="E33" s="58"/>
      <c r="F33" s="45"/>
      <c r="G33" s="45"/>
      <c r="H33" s="71"/>
      <c r="I33" s="72"/>
      <c r="J33" s="58"/>
      <c r="K33" s="30"/>
      <c r="L33" s="28"/>
      <c r="M33" s="28"/>
      <c r="O33" s="68"/>
      <c r="P33" s="45"/>
    </row>
    <row r="34" spans="1:16" ht="12.75">
      <c r="A34" s="30"/>
      <c r="B34" s="81" t="s">
        <v>85</v>
      </c>
      <c r="C34" s="51"/>
      <c r="D34" s="51"/>
      <c r="E34" s="58"/>
      <c r="F34" s="45"/>
      <c r="G34" s="45"/>
      <c r="H34" s="71"/>
      <c r="I34" s="72"/>
      <c r="J34" s="58"/>
      <c r="K34" s="30"/>
      <c r="L34" s="28"/>
      <c r="M34" s="28"/>
      <c r="O34" s="68"/>
      <c r="P34" s="45"/>
    </row>
    <row r="35" spans="1:4" ht="13.5">
      <c r="A35" s="30"/>
      <c r="B35" s="81"/>
      <c r="C35" s="61"/>
      <c r="D35" s="61"/>
    </row>
    <row r="36" spans="2:12" ht="13.5">
      <c r="B36" s="61"/>
      <c r="C36" s="61"/>
      <c r="D36" s="61"/>
      <c r="E36" s="62"/>
      <c r="L36" s="58"/>
    </row>
    <row r="37" spans="2:4" ht="13.5">
      <c r="B37" s="61"/>
      <c r="C37" s="61"/>
      <c r="D37" s="61"/>
    </row>
    <row r="38" spans="2:4" ht="13.5">
      <c r="B38" s="61"/>
      <c r="C38" s="61"/>
      <c r="D38" s="61"/>
    </row>
    <row r="39" spans="2:4" ht="13.5">
      <c r="B39" s="61"/>
      <c r="C39" s="61"/>
      <c r="D39" s="61"/>
    </row>
  </sheetData>
  <mergeCells count="5">
    <mergeCell ref="F4:H4"/>
    <mergeCell ref="I4:K4"/>
    <mergeCell ref="L4:N4"/>
    <mergeCell ref="A1:N1"/>
    <mergeCell ref="A2:N2"/>
  </mergeCells>
  <printOptions horizontalCentered="1"/>
  <pageMargins left="0" right="0" top="1" bottom="1" header="0.5" footer="0.5"/>
  <pageSetup horizontalDpi="200" verticalDpi="200" orientation="landscape" r:id="rId1"/>
  <headerFooter alignWithMargins="0">
    <oddFooter>&amp;LCalifornia Department of Insurance&amp;RRate Specialist Bureau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30"/>
  <sheetViews>
    <sheetView showGridLines="0" workbookViewId="0" topLeftCell="A3">
      <selection activeCell="L9" sqref="L9"/>
    </sheetView>
  </sheetViews>
  <sheetFormatPr defaultColWidth="9.33203125" defaultRowHeight="12.75"/>
  <cols>
    <col min="1" max="1" width="5.33203125" style="0" customWidth="1"/>
    <col min="2" max="2" width="58.33203125" style="0" customWidth="1"/>
    <col min="3" max="3" width="5.5" style="0" bestFit="1" customWidth="1"/>
    <col min="4" max="4" width="14.16015625" style="0" customWidth="1"/>
    <col min="5" max="5" width="10.66015625" style="0" customWidth="1"/>
    <col min="6" max="6" width="9.16015625" style="0" customWidth="1"/>
    <col min="7" max="7" width="8.83203125" style="0" customWidth="1"/>
    <col min="8" max="9" width="8.16015625" style="0" customWidth="1"/>
    <col min="10" max="10" width="7.16015625" style="0" customWidth="1"/>
    <col min="11" max="12" width="8.16015625" style="0" customWidth="1"/>
    <col min="13" max="13" width="5.66015625" style="0" customWidth="1"/>
    <col min="15" max="15" width="9.33203125" style="66" customWidth="1"/>
  </cols>
  <sheetData>
    <row r="1" spans="1:12" ht="18.7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2.7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.75">
      <c r="A3" s="90" t="s">
        <v>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5" spans="1:12" ht="12.75">
      <c r="A5" s="2"/>
      <c r="B5" s="5"/>
      <c r="C5" s="5"/>
      <c r="D5" s="1" t="s">
        <v>40</v>
      </c>
      <c r="E5" s="5"/>
      <c r="F5" s="5"/>
      <c r="G5" s="5"/>
      <c r="H5" s="5"/>
      <c r="I5" s="5"/>
      <c r="J5" s="5"/>
      <c r="K5" s="5"/>
      <c r="L5" s="6"/>
    </row>
    <row r="6" spans="1:15" s="22" customFormat="1" ht="32.25" customHeight="1">
      <c r="A6" s="23" t="s">
        <v>1</v>
      </c>
      <c r="B6" s="24" t="s">
        <v>2</v>
      </c>
      <c r="C6" s="24" t="s">
        <v>37</v>
      </c>
      <c r="D6" s="24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39</v>
      </c>
      <c r="K6" s="25" t="s">
        <v>9</v>
      </c>
      <c r="L6" s="26" t="s">
        <v>10</v>
      </c>
      <c r="O6" s="67"/>
    </row>
    <row r="7" spans="1:12" ht="12.75">
      <c r="A7" s="2">
        <v>1</v>
      </c>
      <c r="B7" s="2" t="s">
        <v>12</v>
      </c>
      <c r="C7" s="2">
        <v>2002</v>
      </c>
      <c r="D7" s="7">
        <v>131535826</v>
      </c>
      <c r="E7" s="9">
        <v>0.3406</v>
      </c>
      <c r="F7" s="9">
        <v>0.0134</v>
      </c>
      <c r="G7" s="9">
        <v>0.0317</v>
      </c>
      <c r="H7" s="9">
        <v>0.0508</v>
      </c>
      <c r="I7" s="9">
        <v>0.0956</v>
      </c>
      <c r="J7" s="9">
        <v>0.0235</v>
      </c>
      <c r="K7" s="9">
        <v>0.1383</v>
      </c>
      <c r="L7" s="10">
        <v>0.3399</v>
      </c>
    </row>
    <row r="8" spans="1:12" ht="12.75">
      <c r="A8" s="3"/>
      <c r="B8" s="3"/>
      <c r="C8" s="4">
        <v>2003</v>
      </c>
      <c r="D8" s="8">
        <v>117307299</v>
      </c>
      <c r="E8" s="11">
        <v>0.4721</v>
      </c>
      <c r="F8" s="11">
        <v>0.0178</v>
      </c>
      <c r="G8" s="11">
        <v>0.0793</v>
      </c>
      <c r="H8" s="11">
        <v>0.0457</v>
      </c>
      <c r="I8" s="11">
        <v>0.1072</v>
      </c>
      <c r="J8" s="11">
        <v>0.0243</v>
      </c>
      <c r="K8" s="11">
        <v>0.1472</v>
      </c>
      <c r="L8" s="12">
        <v>0.4037</v>
      </c>
    </row>
    <row r="9" spans="1:12" ht="12.75">
      <c r="A9" s="3"/>
      <c r="B9" s="3"/>
      <c r="C9" s="4">
        <v>2004</v>
      </c>
      <c r="D9" s="8">
        <v>126623272</v>
      </c>
      <c r="E9" s="11">
        <v>0.3828</v>
      </c>
      <c r="F9" s="11">
        <v>0.008</v>
      </c>
      <c r="G9" s="11">
        <v>0.0434</v>
      </c>
      <c r="H9" s="11">
        <v>0.0412</v>
      </c>
      <c r="I9" s="11">
        <v>0.092</v>
      </c>
      <c r="J9" s="11">
        <v>0.0296</v>
      </c>
      <c r="K9" s="11">
        <v>0.1744</v>
      </c>
      <c r="L9" s="12">
        <v>0.3806</v>
      </c>
    </row>
    <row r="10" spans="1:12" ht="12.75">
      <c r="A10" s="3"/>
      <c r="B10" s="2" t="s">
        <v>41</v>
      </c>
      <c r="C10" s="5"/>
      <c r="D10" s="7">
        <v>125155465.66666667</v>
      </c>
      <c r="E10" s="9">
        <v>0.3985</v>
      </c>
      <c r="F10" s="9">
        <v>0.013066666666666666</v>
      </c>
      <c r="G10" s="9">
        <v>0.05146666666666666</v>
      </c>
      <c r="H10" s="9">
        <v>0.045899999999999996</v>
      </c>
      <c r="I10" s="9">
        <v>0.09826666666666667</v>
      </c>
      <c r="J10" s="9">
        <v>0.0258</v>
      </c>
      <c r="K10" s="9">
        <v>0.1533</v>
      </c>
      <c r="L10" s="10">
        <v>0.37473333333333336</v>
      </c>
    </row>
    <row r="11" spans="1:12" ht="12.75">
      <c r="A11" s="2">
        <v>2.1</v>
      </c>
      <c r="B11" s="2" t="s">
        <v>13</v>
      </c>
      <c r="C11" s="2">
        <v>2002</v>
      </c>
      <c r="D11" s="7">
        <v>54017985</v>
      </c>
      <c r="E11" s="9">
        <v>0.5478</v>
      </c>
      <c r="F11" s="9">
        <v>0.1124</v>
      </c>
      <c r="G11" s="9">
        <v>0.0593</v>
      </c>
      <c r="H11" s="9">
        <v>0.0575</v>
      </c>
      <c r="I11" s="9">
        <v>0.086</v>
      </c>
      <c r="J11" s="9">
        <v>0.0241</v>
      </c>
      <c r="K11" s="9">
        <v>0.1317</v>
      </c>
      <c r="L11" s="10">
        <v>0.3586</v>
      </c>
    </row>
    <row r="12" spans="1:12" ht="12.75">
      <c r="A12" s="3"/>
      <c r="B12" s="3"/>
      <c r="C12" s="4">
        <v>2003</v>
      </c>
      <c r="D12" s="8">
        <v>48942994</v>
      </c>
      <c r="E12" s="11">
        <v>0.4293</v>
      </c>
      <c r="F12" s="11">
        <v>0.1387</v>
      </c>
      <c r="G12" s="11">
        <v>0.1009</v>
      </c>
      <c r="H12" s="11">
        <v>0.0481</v>
      </c>
      <c r="I12" s="11">
        <v>0.0923</v>
      </c>
      <c r="J12" s="11">
        <v>0.0236</v>
      </c>
      <c r="K12" s="11">
        <v>0.1381</v>
      </c>
      <c r="L12" s="12">
        <v>0.403</v>
      </c>
    </row>
    <row r="13" spans="1:12" ht="12.75">
      <c r="A13" s="3"/>
      <c r="B13" s="3"/>
      <c r="C13" s="4">
        <v>2004</v>
      </c>
      <c r="D13" s="8">
        <v>47156784</v>
      </c>
      <c r="E13" s="11">
        <v>0.232</v>
      </c>
      <c r="F13" s="11">
        <v>0.0451</v>
      </c>
      <c r="G13" s="11">
        <v>0.0461</v>
      </c>
      <c r="H13" s="11">
        <v>0.0459</v>
      </c>
      <c r="I13" s="11">
        <v>0.0862</v>
      </c>
      <c r="J13" s="11">
        <v>0.0286</v>
      </c>
      <c r="K13" s="11">
        <v>0.1599</v>
      </c>
      <c r="L13" s="12">
        <v>0.3667</v>
      </c>
    </row>
    <row r="14" spans="1:12" ht="12.75">
      <c r="A14" s="3"/>
      <c r="B14" s="2" t="s">
        <v>42</v>
      </c>
      <c r="C14" s="5"/>
      <c r="D14" s="7">
        <v>50039254.333333336</v>
      </c>
      <c r="E14" s="9">
        <v>0.40303333333333335</v>
      </c>
      <c r="F14" s="9">
        <v>0.09873333333333334</v>
      </c>
      <c r="G14" s="9">
        <v>0.06876666666666667</v>
      </c>
      <c r="H14" s="9">
        <v>0.050499999999999996</v>
      </c>
      <c r="I14" s="9">
        <v>0.08816666666666666</v>
      </c>
      <c r="J14" s="9">
        <v>0.025433333333333336</v>
      </c>
      <c r="K14" s="9">
        <v>0.14323333333333335</v>
      </c>
      <c r="L14" s="10">
        <v>0.37610000000000005</v>
      </c>
    </row>
    <row r="15" spans="1:12" ht="12.75">
      <c r="A15" s="2">
        <v>2.2</v>
      </c>
      <c r="B15" s="2" t="s">
        <v>14</v>
      </c>
      <c r="C15" s="2">
        <v>2002</v>
      </c>
      <c r="D15" s="7">
        <v>707124</v>
      </c>
      <c r="E15" s="9">
        <v>0.3772</v>
      </c>
      <c r="F15" s="9">
        <v>0</v>
      </c>
      <c r="G15" s="9">
        <v>0</v>
      </c>
      <c r="H15" s="9">
        <v>0.0055</v>
      </c>
      <c r="I15" s="9">
        <v>0</v>
      </c>
      <c r="J15" s="9">
        <v>0</v>
      </c>
      <c r="K15" s="9">
        <v>0.1265</v>
      </c>
      <c r="L15" s="10">
        <v>0.1321</v>
      </c>
    </row>
    <row r="16" spans="1:12" ht="12.75">
      <c r="A16" s="3"/>
      <c r="B16" s="3"/>
      <c r="C16" s="4">
        <v>2003</v>
      </c>
      <c r="D16" s="8">
        <v>824631</v>
      </c>
      <c r="E16" s="11">
        <v>0.0684</v>
      </c>
      <c r="F16" s="11">
        <v>0</v>
      </c>
      <c r="G16" s="11">
        <v>0</v>
      </c>
      <c r="H16" s="11">
        <v>0.0044</v>
      </c>
      <c r="I16" s="11">
        <v>0</v>
      </c>
      <c r="J16" s="11">
        <v>0</v>
      </c>
      <c r="K16" s="11">
        <v>0.134</v>
      </c>
      <c r="L16" s="12">
        <v>0.1384</v>
      </c>
    </row>
    <row r="17" spans="1:12" ht="12.75">
      <c r="A17" s="3"/>
      <c r="B17" s="3"/>
      <c r="C17" s="4">
        <v>2004</v>
      </c>
      <c r="D17" s="8">
        <v>937050</v>
      </c>
      <c r="E17" s="11">
        <v>0.2549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0.134</v>
      </c>
      <c r="L17" s="12">
        <v>0.134</v>
      </c>
    </row>
    <row r="18" spans="1:12" ht="12.75">
      <c r="A18" s="3"/>
      <c r="B18" s="2" t="s">
        <v>43</v>
      </c>
      <c r="C18" s="5"/>
      <c r="D18" s="7">
        <v>822935</v>
      </c>
      <c r="E18" s="9">
        <v>0.2335</v>
      </c>
      <c r="F18" s="9">
        <v>0</v>
      </c>
      <c r="G18" s="9">
        <v>0</v>
      </c>
      <c r="H18" s="9">
        <v>0.0032999999999999995</v>
      </c>
      <c r="I18" s="9">
        <v>0</v>
      </c>
      <c r="J18" s="9">
        <v>0</v>
      </c>
      <c r="K18" s="9">
        <v>0.1315</v>
      </c>
      <c r="L18" s="10">
        <v>0.13483333333333333</v>
      </c>
    </row>
    <row r="19" spans="1:12" ht="12.75">
      <c r="A19" s="2">
        <v>2.3</v>
      </c>
      <c r="B19" s="2" t="s">
        <v>15</v>
      </c>
      <c r="C19" s="2">
        <v>2002</v>
      </c>
      <c r="D19" s="7">
        <v>38662026</v>
      </c>
      <c r="E19" s="9">
        <v>0.003</v>
      </c>
      <c r="F19" s="9">
        <v>0.0004</v>
      </c>
      <c r="G19" s="9">
        <v>-0.0007</v>
      </c>
      <c r="H19" s="9">
        <v>0.1225</v>
      </c>
      <c r="I19" s="9">
        <v>0.0429</v>
      </c>
      <c r="J19" s="9">
        <v>0.0221</v>
      </c>
      <c r="K19" s="9">
        <v>0.1274</v>
      </c>
      <c r="L19" s="10">
        <v>0.3141</v>
      </c>
    </row>
    <row r="20" spans="1:12" ht="12.75">
      <c r="A20" s="3"/>
      <c r="B20" s="3"/>
      <c r="C20" s="4">
        <v>2003</v>
      </c>
      <c r="D20" s="8">
        <v>40544212</v>
      </c>
      <c r="E20" s="11">
        <v>0.03</v>
      </c>
      <c r="F20" s="11">
        <v>0.0011</v>
      </c>
      <c r="G20" s="11">
        <v>0.0023</v>
      </c>
      <c r="H20" s="11">
        <v>0.1415</v>
      </c>
      <c r="I20" s="11">
        <v>0.0454</v>
      </c>
      <c r="J20" s="11">
        <v>0.0241</v>
      </c>
      <c r="K20" s="11">
        <v>0.1403</v>
      </c>
      <c r="L20" s="12">
        <v>0.3537</v>
      </c>
    </row>
    <row r="21" spans="1:12" ht="12.75">
      <c r="A21" s="3"/>
      <c r="B21" s="3"/>
      <c r="C21" s="4">
        <v>2004</v>
      </c>
      <c r="D21" s="8">
        <v>42982647</v>
      </c>
      <c r="E21" s="11">
        <v>0.0309</v>
      </c>
      <c r="F21" s="11">
        <v>0.0005</v>
      </c>
      <c r="G21" s="11">
        <v>0.0017</v>
      </c>
      <c r="H21" s="11">
        <v>0.1222</v>
      </c>
      <c r="I21" s="11">
        <v>0.0359</v>
      </c>
      <c r="J21" s="11">
        <v>0.0249</v>
      </c>
      <c r="K21" s="11">
        <v>0.1374</v>
      </c>
      <c r="L21" s="12">
        <v>0.322</v>
      </c>
    </row>
    <row r="22" spans="1:12" ht="12.75">
      <c r="A22" s="3"/>
      <c r="B22" s="2" t="s">
        <v>44</v>
      </c>
      <c r="C22" s="5"/>
      <c r="D22" s="7">
        <v>40729628.333333336</v>
      </c>
      <c r="E22" s="9">
        <v>0.0213</v>
      </c>
      <c r="F22" s="9">
        <v>0.0006666666666666666</v>
      </c>
      <c r="G22" s="9">
        <v>0.0011</v>
      </c>
      <c r="H22" s="9">
        <v>0.12873333333333334</v>
      </c>
      <c r="I22" s="9">
        <v>0.0414</v>
      </c>
      <c r="J22" s="9">
        <v>0.0237</v>
      </c>
      <c r="K22" s="9">
        <v>0.13503333333333334</v>
      </c>
      <c r="L22" s="10">
        <v>0.32993333333333336</v>
      </c>
    </row>
    <row r="23" spans="1:12" ht="12.75">
      <c r="A23" s="2">
        <v>3</v>
      </c>
      <c r="B23" s="2" t="s">
        <v>16</v>
      </c>
      <c r="C23" s="2">
        <v>2002</v>
      </c>
      <c r="D23" s="7">
        <v>7407274</v>
      </c>
      <c r="E23" s="9">
        <v>0.7307</v>
      </c>
      <c r="F23" s="9">
        <v>0.0385</v>
      </c>
      <c r="G23" s="9">
        <v>0.0985</v>
      </c>
      <c r="H23" s="9">
        <v>0.1298</v>
      </c>
      <c r="I23" s="9">
        <v>0.0376</v>
      </c>
      <c r="J23" s="9">
        <v>0.0258</v>
      </c>
      <c r="K23" s="9">
        <v>0.1327</v>
      </c>
      <c r="L23" s="10">
        <v>0.4244</v>
      </c>
    </row>
    <row r="24" spans="1:12" ht="12.75">
      <c r="A24" s="3"/>
      <c r="B24" s="3"/>
      <c r="C24" s="4">
        <v>2003</v>
      </c>
      <c r="D24" s="8">
        <v>8670377</v>
      </c>
      <c r="E24" s="11">
        <v>0.486</v>
      </c>
      <c r="F24" s="11">
        <v>0.0231</v>
      </c>
      <c r="G24" s="11">
        <v>0.0716</v>
      </c>
      <c r="H24" s="11">
        <v>0.1211</v>
      </c>
      <c r="I24" s="11">
        <v>0.0303</v>
      </c>
      <c r="J24" s="11">
        <v>0.0269</v>
      </c>
      <c r="K24" s="11">
        <v>0.1413</v>
      </c>
      <c r="L24" s="12">
        <v>0.3912</v>
      </c>
    </row>
    <row r="25" spans="1:12" ht="12.75">
      <c r="A25" s="3"/>
      <c r="B25" s="3"/>
      <c r="C25" s="4">
        <v>2004</v>
      </c>
      <c r="D25" s="8">
        <v>10186429</v>
      </c>
      <c r="E25" s="11">
        <v>0.2959</v>
      </c>
      <c r="F25" s="11">
        <v>0.0714</v>
      </c>
      <c r="G25" s="11">
        <v>0.0825</v>
      </c>
      <c r="H25" s="11">
        <v>0.0726</v>
      </c>
      <c r="I25" s="11">
        <v>0.0335</v>
      </c>
      <c r="J25" s="11">
        <v>0.0241</v>
      </c>
      <c r="K25" s="11">
        <v>0.1266</v>
      </c>
      <c r="L25" s="12">
        <v>0.3392</v>
      </c>
    </row>
    <row r="26" spans="1:12" ht="12.75">
      <c r="A26" s="3"/>
      <c r="B26" s="2" t="s">
        <v>45</v>
      </c>
      <c r="C26" s="5"/>
      <c r="D26" s="7">
        <v>8754693.333333334</v>
      </c>
      <c r="E26" s="9">
        <v>0.5042</v>
      </c>
      <c r="F26" s="9">
        <v>0.044333333333333336</v>
      </c>
      <c r="G26" s="9">
        <v>0.0842</v>
      </c>
      <c r="H26" s="9">
        <v>0.10783333333333334</v>
      </c>
      <c r="I26" s="9">
        <v>0.033800000000000004</v>
      </c>
      <c r="J26" s="9">
        <v>0.025599999999999998</v>
      </c>
      <c r="K26" s="9">
        <v>0.13353333333333334</v>
      </c>
      <c r="L26" s="10">
        <v>0.38493333333333335</v>
      </c>
    </row>
    <row r="27" spans="1:12" ht="12.75">
      <c r="A27" s="2">
        <v>4</v>
      </c>
      <c r="B27" s="2" t="s">
        <v>17</v>
      </c>
      <c r="C27" s="2">
        <v>2002</v>
      </c>
      <c r="D27" s="7">
        <v>2815395041</v>
      </c>
      <c r="E27" s="9">
        <v>0.5862</v>
      </c>
      <c r="F27" s="9">
        <v>0.0537</v>
      </c>
      <c r="G27" s="9">
        <v>0.0859</v>
      </c>
      <c r="H27" s="9">
        <v>0.0917</v>
      </c>
      <c r="I27" s="9">
        <v>0.0384</v>
      </c>
      <c r="J27" s="9">
        <v>0.0262</v>
      </c>
      <c r="K27" s="9">
        <v>0.1377</v>
      </c>
      <c r="L27" s="10">
        <v>0.3798</v>
      </c>
    </row>
    <row r="28" spans="1:12" ht="12.75">
      <c r="A28" s="3"/>
      <c r="B28" s="3"/>
      <c r="C28" s="4">
        <v>2003</v>
      </c>
      <c r="D28" s="8">
        <v>3222321576</v>
      </c>
      <c r="E28" s="11">
        <v>0.7657</v>
      </c>
      <c r="F28" s="11">
        <v>0.0473</v>
      </c>
      <c r="G28" s="11">
        <v>0.1035</v>
      </c>
      <c r="H28" s="11">
        <v>0.0872</v>
      </c>
      <c r="I28" s="11">
        <v>0.0383</v>
      </c>
      <c r="J28" s="11">
        <v>0.026099999999999998</v>
      </c>
      <c r="K28" s="11">
        <v>0.1323</v>
      </c>
      <c r="L28" s="12">
        <v>0.3873</v>
      </c>
    </row>
    <row r="29" spans="1:12" ht="12.75">
      <c r="A29" s="3"/>
      <c r="B29" s="3"/>
      <c r="C29" s="4">
        <v>2004</v>
      </c>
      <c r="D29" s="8">
        <v>3584454976</v>
      </c>
      <c r="E29" s="11">
        <v>0.2626</v>
      </c>
      <c r="F29" s="11">
        <v>0.0306</v>
      </c>
      <c r="G29" s="11">
        <v>0.061</v>
      </c>
      <c r="H29" s="11">
        <v>0.0768</v>
      </c>
      <c r="I29" s="11">
        <v>0.0377</v>
      </c>
      <c r="J29" s="11">
        <v>0.0252</v>
      </c>
      <c r="K29" s="11">
        <v>0.1312</v>
      </c>
      <c r="L29" s="12">
        <v>0.3319</v>
      </c>
    </row>
    <row r="30" spans="1:12" ht="12.75">
      <c r="A30" s="3"/>
      <c r="B30" s="2" t="s">
        <v>46</v>
      </c>
      <c r="C30" s="5"/>
      <c r="D30" s="7">
        <v>3207390531</v>
      </c>
      <c r="E30" s="9">
        <v>0.5381666666666667</v>
      </c>
      <c r="F30" s="9">
        <v>0.043866666666666665</v>
      </c>
      <c r="G30" s="9">
        <v>0.08346666666666668</v>
      </c>
      <c r="H30" s="9">
        <v>0.08523333333333333</v>
      </c>
      <c r="I30" s="9">
        <v>0.03813333333333333</v>
      </c>
      <c r="J30" s="9">
        <v>0.025833333333333333</v>
      </c>
      <c r="K30" s="9">
        <v>0.13373333333333334</v>
      </c>
      <c r="L30" s="10">
        <v>0.36633333333333334</v>
      </c>
    </row>
    <row r="31" spans="1:12" ht="12.75">
      <c r="A31" s="2">
        <v>5.1</v>
      </c>
      <c r="B31" s="2" t="s">
        <v>18</v>
      </c>
      <c r="C31" s="2">
        <v>2002</v>
      </c>
      <c r="D31" s="7">
        <v>466046822</v>
      </c>
      <c r="E31" s="9">
        <v>0.5645</v>
      </c>
      <c r="F31" s="9">
        <v>0.0567</v>
      </c>
      <c r="G31" s="9">
        <v>0.0573</v>
      </c>
      <c r="H31" s="9">
        <v>0.1004</v>
      </c>
      <c r="I31" s="9">
        <v>0.0564</v>
      </c>
      <c r="J31" s="9">
        <v>0.0293</v>
      </c>
      <c r="K31" s="9">
        <v>0.1615</v>
      </c>
      <c r="L31" s="10">
        <v>0.4049</v>
      </c>
    </row>
    <row r="32" spans="1:12" ht="12.75">
      <c r="A32" s="3"/>
      <c r="B32" s="3"/>
      <c r="C32" s="4">
        <v>2003</v>
      </c>
      <c r="D32" s="8">
        <v>545994968</v>
      </c>
      <c r="E32" s="11">
        <v>0.3827</v>
      </c>
      <c r="F32" s="11">
        <v>0.0548</v>
      </c>
      <c r="G32" s="11">
        <v>0.0572</v>
      </c>
      <c r="H32" s="11">
        <v>0.102</v>
      </c>
      <c r="I32" s="11">
        <v>0.0513</v>
      </c>
      <c r="J32" s="11">
        <v>0.03</v>
      </c>
      <c r="K32" s="11">
        <v>0.1662</v>
      </c>
      <c r="L32" s="12">
        <v>0.4067</v>
      </c>
    </row>
    <row r="33" spans="1:15" ht="12.75">
      <c r="A33" s="3"/>
      <c r="B33" s="3"/>
      <c r="C33" s="4">
        <v>2004</v>
      </c>
      <c r="D33" s="8">
        <v>618722835</v>
      </c>
      <c r="E33" s="11">
        <v>0.3241</v>
      </c>
      <c r="F33" s="11">
        <v>0.0299</v>
      </c>
      <c r="G33" s="11">
        <v>0.0426</v>
      </c>
      <c r="H33" s="11">
        <v>0.093</v>
      </c>
      <c r="I33" s="11">
        <v>0.0517</v>
      </c>
      <c r="J33" s="11">
        <v>0.0244</v>
      </c>
      <c r="K33" s="11">
        <v>0.1471</v>
      </c>
      <c r="L33" s="12">
        <v>0.3589</v>
      </c>
      <c r="O33" s="66" t="s">
        <v>80</v>
      </c>
    </row>
    <row r="34" spans="1:15" ht="12.75">
      <c r="A34" s="3"/>
      <c r="B34" s="2" t="s">
        <v>47</v>
      </c>
      <c r="C34" s="5"/>
      <c r="D34" s="7">
        <v>543588208.3333334</v>
      </c>
      <c r="E34" s="9">
        <v>0.4237666666666667</v>
      </c>
      <c r="F34" s="9">
        <v>0.04713333333333333</v>
      </c>
      <c r="G34" s="9">
        <v>0.052366666666666666</v>
      </c>
      <c r="H34" s="9">
        <v>0.09846666666666666</v>
      </c>
      <c r="I34" s="9">
        <v>0.05313333333333333</v>
      </c>
      <c r="J34" s="9">
        <v>0.027899999999999998</v>
      </c>
      <c r="K34" s="9">
        <v>0.15826666666666667</v>
      </c>
      <c r="L34" s="10">
        <v>0.3901666666666667</v>
      </c>
      <c r="O34" s="66" t="s">
        <v>80</v>
      </c>
    </row>
    <row r="35" spans="1:15" ht="12.75">
      <c r="A35" s="2">
        <v>5.2</v>
      </c>
      <c r="B35" s="2" t="s">
        <v>19</v>
      </c>
      <c r="C35" s="2">
        <v>2002</v>
      </c>
      <c r="D35" s="7">
        <v>215042626</v>
      </c>
      <c r="E35" s="9">
        <v>0.7516</v>
      </c>
      <c r="F35" s="9">
        <v>0.3893</v>
      </c>
      <c r="G35" s="9">
        <v>0.0562</v>
      </c>
      <c r="H35" s="9">
        <v>0.0981</v>
      </c>
      <c r="I35" s="9">
        <v>0.0454</v>
      </c>
      <c r="J35" s="9">
        <v>0.026</v>
      </c>
      <c r="K35" s="9">
        <v>0.1102</v>
      </c>
      <c r="L35" s="10">
        <v>0.3358</v>
      </c>
      <c r="O35" s="66" t="s">
        <v>80</v>
      </c>
    </row>
    <row r="36" spans="1:15" ht="12.75">
      <c r="A36" s="3"/>
      <c r="B36" s="3"/>
      <c r="C36" s="4">
        <v>2003</v>
      </c>
      <c r="D36" s="8">
        <v>248815198</v>
      </c>
      <c r="E36" s="11">
        <v>0.586</v>
      </c>
      <c r="F36" s="11">
        <v>0.5698</v>
      </c>
      <c r="G36" s="11">
        <v>0.0337</v>
      </c>
      <c r="H36" s="11">
        <v>0.0961</v>
      </c>
      <c r="I36" s="11">
        <v>0.0462</v>
      </c>
      <c r="J36" s="11">
        <v>0.0308</v>
      </c>
      <c r="K36" s="11">
        <v>0.1115</v>
      </c>
      <c r="L36" s="12">
        <v>0.3183</v>
      </c>
      <c r="O36" s="66" t="s">
        <v>80</v>
      </c>
    </row>
    <row r="37" spans="1:15" ht="12.75">
      <c r="A37" s="3"/>
      <c r="B37" s="3"/>
      <c r="C37" s="4">
        <v>2004</v>
      </c>
      <c r="D37" s="8">
        <v>295218341</v>
      </c>
      <c r="E37" s="11">
        <v>0.4326</v>
      </c>
      <c r="F37" s="11">
        <v>0.2281</v>
      </c>
      <c r="G37" s="11">
        <v>0.0419</v>
      </c>
      <c r="H37" s="11">
        <v>0.0733</v>
      </c>
      <c r="I37" s="11">
        <v>0.0409</v>
      </c>
      <c r="J37" s="11">
        <v>0.027</v>
      </c>
      <c r="K37" s="11">
        <v>0.1228</v>
      </c>
      <c r="L37" s="12">
        <v>0.306</v>
      </c>
      <c r="O37" s="66" t="s">
        <v>80</v>
      </c>
    </row>
    <row r="38" spans="1:15" ht="12.75">
      <c r="A38" s="3"/>
      <c r="B38" s="2" t="s">
        <v>48</v>
      </c>
      <c r="C38" s="5"/>
      <c r="D38" s="7">
        <v>253025388.33333334</v>
      </c>
      <c r="E38" s="9">
        <v>0.5900666666666666</v>
      </c>
      <c r="F38" s="9">
        <v>0.3957333333333333</v>
      </c>
      <c r="G38" s="9">
        <v>0.04393333333333333</v>
      </c>
      <c r="H38" s="9">
        <v>0.08916666666666667</v>
      </c>
      <c r="I38" s="9">
        <v>0.04416666666666667</v>
      </c>
      <c r="J38" s="9">
        <v>0.027933333333333334</v>
      </c>
      <c r="K38" s="9">
        <v>0.11483333333333334</v>
      </c>
      <c r="L38" s="10">
        <v>0.32003333333333334</v>
      </c>
      <c r="O38" s="66" t="s">
        <v>80</v>
      </c>
    </row>
    <row r="39" spans="1:15" ht="12.75">
      <c r="A39" s="2">
        <v>9</v>
      </c>
      <c r="B39" s="2" t="s">
        <v>20</v>
      </c>
      <c r="C39" s="2">
        <v>2002</v>
      </c>
      <c r="D39" s="7">
        <v>110302289</v>
      </c>
      <c r="E39" s="9">
        <v>0.3814</v>
      </c>
      <c r="F39" s="9">
        <v>0.0126</v>
      </c>
      <c r="G39" s="9">
        <v>0.0734</v>
      </c>
      <c r="H39" s="9">
        <v>0.0948</v>
      </c>
      <c r="I39" s="9">
        <v>0.0403</v>
      </c>
      <c r="J39" s="9">
        <v>0.0253</v>
      </c>
      <c r="K39" s="9">
        <v>0.1283</v>
      </c>
      <c r="L39" s="10">
        <v>0.3621</v>
      </c>
      <c r="O39" s="66" t="s">
        <v>80</v>
      </c>
    </row>
    <row r="40" spans="1:15" ht="12.75">
      <c r="A40" s="3"/>
      <c r="B40" s="3"/>
      <c r="C40" s="4">
        <v>2003</v>
      </c>
      <c r="D40" s="8">
        <v>108306881</v>
      </c>
      <c r="E40" s="11">
        <v>0.3219</v>
      </c>
      <c r="F40" s="11">
        <v>0.0114</v>
      </c>
      <c r="G40" s="11">
        <v>0.1027</v>
      </c>
      <c r="H40" s="11">
        <v>0.0901</v>
      </c>
      <c r="I40" s="11">
        <v>0.0442</v>
      </c>
      <c r="J40" s="11">
        <v>0.0241</v>
      </c>
      <c r="K40" s="11">
        <v>0.126</v>
      </c>
      <c r="L40" s="12">
        <v>0.3871</v>
      </c>
      <c r="O40" s="66" t="s">
        <v>80</v>
      </c>
    </row>
    <row r="41" spans="1:15" ht="12.75">
      <c r="A41" s="3"/>
      <c r="B41" s="3"/>
      <c r="C41" s="4">
        <v>2004</v>
      </c>
      <c r="D41" s="8">
        <v>102771445</v>
      </c>
      <c r="E41" s="11">
        <v>0.3113</v>
      </c>
      <c r="F41" s="11">
        <v>0.0063</v>
      </c>
      <c r="G41" s="11">
        <v>0.1279</v>
      </c>
      <c r="H41" s="11">
        <v>0.0789</v>
      </c>
      <c r="I41" s="11">
        <v>0.0397</v>
      </c>
      <c r="J41" s="11">
        <v>0.024</v>
      </c>
      <c r="K41" s="11">
        <v>0.1215</v>
      </c>
      <c r="L41" s="12">
        <v>0.392</v>
      </c>
      <c r="O41" s="66" t="s">
        <v>80</v>
      </c>
    </row>
    <row r="42" spans="1:15" ht="12.75">
      <c r="A42" s="3"/>
      <c r="B42" s="2" t="s">
        <v>49</v>
      </c>
      <c r="C42" s="5"/>
      <c r="D42" s="7">
        <v>107126871.66666667</v>
      </c>
      <c r="E42" s="9">
        <v>0.33820000000000006</v>
      </c>
      <c r="F42" s="9">
        <v>0.0101</v>
      </c>
      <c r="G42" s="9">
        <v>0.10133333333333334</v>
      </c>
      <c r="H42" s="9">
        <v>0.08793333333333335</v>
      </c>
      <c r="I42" s="9">
        <v>0.0414</v>
      </c>
      <c r="J42" s="9">
        <v>0.024466666666666664</v>
      </c>
      <c r="K42" s="9">
        <v>0.12526666666666667</v>
      </c>
      <c r="L42" s="10">
        <v>0.3804</v>
      </c>
      <c r="O42" s="66" t="s">
        <v>80</v>
      </c>
    </row>
    <row r="43" spans="1:15" ht="12.75">
      <c r="A43" s="2">
        <v>11</v>
      </c>
      <c r="B43" s="2" t="s">
        <v>21</v>
      </c>
      <c r="C43" s="2">
        <v>2002</v>
      </c>
      <c r="D43" s="7">
        <v>178528810</v>
      </c>
      <c r="E43" s="9">
        <v>0.615</v>
      </c>
      <c r="F43" s="9">
        <v>0.3341</v>
      </c>
      <c r="G43" s="9">
        <v>0.0488</v>
      </c>
      <c r="H43" s="9">
        <v>0.0229</v>
      </c>
      <c r="I43" s="9">
        <v>0.0895</v>
      </c>
      <c r="J43" s="9">
        <v>0.0223</v>
      </c>
      <c r="K43" s="9">
        <v>0.0523</v>
      </c>
      <c r="L43" s="10">
        <v>0.2359</v>
      </c>
      <c r="O43" s="66" t="s">
        <v>80</v>
      </c>
    </row>
    <row r="44" spans="1:15" ht="12.75">
      <c r="A44" s="3"/>
      <c r="B44" s="3"/>
      <c r="C44" s="4">
        <v>2003</v>
      </c>
      <c r="D44" s="8">
        <v>171299100</v>
      </c>
      <c r="E44" s="11">
        <v>0.5436</v>
      </c>
      <c r="F44" s="11">
        <v>0.2331</v>
      </c>
      <c r="G44" s="11">
        <v>0.0384</v>
      </c>
      <c r="H44" s="11">
        <v>0.0274</v>
      </c>
      <c r="I44" s="11">
        <v>0.0756</v>
      </c>
      <c r="J44" s="11">
        <v>0.0279</v>
      </c>
      <c r="K44" s="11">
        <v>0.0623</v>
      </c>
      <c r="L44" s="12">
        <v>0.2316</v>
      </c>
      <c r="O44" s="66" t="s">
        <v>80</v>
      </c>
    </row>
    <row r="45" spans="1:15" ht="12.75">
      <c r="A45" s="3"/>
      <c r="B45" s="3"/>
      <c r="C45" s="4">
        <v>2004</v>
      </c>
      <c r="D45" s="8">
        <v>155253876</v>
      </c>
      <c r="E45" s="11">
        <v>0.2937</v>
      </c>
      <c r="F45" s="11">
        <v>0.3306</v>
      </c>
      <c r="G45" s="11">
        <v>0.0327</v>
      </c>
      <c r="H45" s="11">
        <v>0.0164</v>
      </c>
      <c r="I45" s="11">
        <v>0.0776</v>
      </c>
      <c r="J45" s="11">
        <v>0.0244</v>
      </c>
      <c r="K45" s="11">
        <v>0.0425</v>
      </c>
      <c r="L45" s="12">
        <v>0.1935</v>
      </c>
      <c r="O45" s="66" t="s">
        <v>80</v>
      </c>
    </row>
    <row r="46" spans="1:15" ht="12.75">
      <c r="A46" s="3"/>
      <c r="B46" s="2" t="s">
        <v>50</v>
      </c>
      <c r="C46" s="5"/>
      <c r="D46" s="7">
        <v>168360595.33333334</v>
      </c>
      <c r="E46" s="9">
        <v>0.4841</v>
      </c>
      <c r="F46" s="9">
        <v>0.2992666666666667</v>
      </c>
      <c r="G46" s="9">
        <v>0.03996666666666667</v>
      </c>
      <c r="H46" s="9">
        <v>0.02223333333333333</v>
      </c>
      <c r="I46" s="9">
        <v>0.0809</v>
      </c>
      <c r="J46" s="9">
        <v>0.024866666666666665</v>
      </c>
      <c r="K46" s="9">
        <v>0.05236666666666667</v>
      </c>
      <c r="L46" s="10">
        <v>0.22033333333333335</v>
      </c>
      <c r="O46" s="66" t="s">
        <v>80</v>
      </c>
    </row>
    <row r="47" spans="1:15" ht="12.75">
      <c r="A47" s="2">
        <v>12</v>
      </c>
      <c r="B47" s="2" t="s">
        <v>22</v>
      </c>
      <c r="C47" s="2">
        <v>2002</v>
      </c>
      <c r="D47" s="7">
        <v>8683489</v>
      </c>
      <c r="E47" s="9">
        <v>18.8227</v>
      </c>
      <c r="F47" s="9">
        <v>1.5189</v>
      </c>
      <c r="G47" s="9">
        <v>0.0658</v>
      </c>
      <c r="H47" s="9">
        <v>0.109</v>
      </c>
      <c r="I47" s="9">
        <v>0.0683</v>
      </c>
      <c r="J47" s="9">
        <v>0.0258</v>
      </c>
      <c r="K47" s="9">
        <v>0.0652</v>
      </c>
      <c r="L47" s="10">
        <v>0.3342</v>
      </c>
      <c r="O47" s="66" t="s">
        <v>80</v>
      </c>
    </row>
    <row r="48" spans="1:15" ht="12.75">
      <c r="A48" s="3"/>
      <c r="B48" s="3"/>
      <c r="C48" s="4">
        <v>2003</v>
      </c>
      <c r="D48" s="8">
        <v>60748773</v>
      </c>
      <c r="E48" s="11">
        <v>2.6036</v>
      </c>
      <c r="F48" s="11">
        <v>0.2217</v>
      </c>
      <c r="G48" s="11">
        <v>0.0085</v>
      </c>
      <c r="H48" s="11">
        <v>0.0693</v>
      </c>
      <c r="I48" s="11">
        <v>0.0955</v>
      </c>
      <c r="J48" s="11">
        <v>0.0243</v>
      </c>
      <c r="K48" s="11">
        <v>0.1188</v>
      </c>
      <c r="L48" s="12">
        <v>0.3163</v>
      </c>
      <c r="O48" s="66" t="s">
        <v>80</v>
      </c>
    </row>
    <row r="49" spans="1:15" ht="12.75">
      <c r="A49" s="3"/>
      <c r="B49" s="3"/>
      <c r="C49" s="4">
        <v>2004</v>
      </c>
      <c r="D49" s="8">
        <v>55441116</v>
      </c>
      <c r="E49" s="11">
        <v>0.0563</v>
      </c>
      <c r="F49" s="11">
        <v>0.0153</v>
      </c>
      <c r="G49" s="11">
        <v>0.0101</v>
      </c>
      <c r="H49" s="11">
        <v>0.0022</v>
      </c>
      <c r="I49" s="11">
        <v>0.0956</v>
      </c>
      <c r="J49" s="11">
        <v>0.0245</v>
      </c>
      <c r="K49" s="11">
        <v>0.1303</v>
      </c>
      <c r="L49" s="12">
        <v>0.2627</v>
      </c>
      <c r="O49" s="66" t="s">
        <v>80</v>
      </c>
    </row>
    <row r="50" spans="1:15" ht="12.75">
      <c r="A50" s="3"/>
      <c r="B50" s="2" t="s">
        <v>51</v>
      </c>
      <c r="C50" s="5"/>
      <c r="D50" s="7">
        <v>41624459.333333336</v>
      </c>
      <c r="E50" s="9">
        <v>7.160866666666667</v>
      </c>
      <c r="F50" s="9">
        <v>0.5853</v>
      </c>
      <c r="G50" s="9">
        <v>0.028133333333333333</v>
      </c>
      <c r="H50" s="9">
        <v>0.060166666666666674</v>
      </c>
      <c r="I50" s="9">
        <v>0.08646666666666668</v>
      </c>
      <c r="J50" s="9">
        <v>0.024866666666666665</v>
      </c>
      <c r="K50" s="9">
        <v>0.10476666666666667</v>
      </c>
      <c r="L50" s="10">
        <v>0.3044</v>
      </c>
      <c r="O50" s="66" t="s">
        <v>80</v>
      </c>
    </row>
    <row r="51" spans="1:15" ht="12.75">
      <c r="A51" s="2">
        <v>17</v>
      </c>
      <c r="B51" s="2" t="s">
        <v>23</v>
      </c>
      <c r="C51" s="2">
        <v>2002</v>
      </c>
      <c r="D51" s="7">
        <v>250550936</v>
      </c>
      <c r="E51" s="9">
        <v>0.673</v>
      </c>
      <c r="F51" s="9">
        <v>-0.0682</v>
      </c>
      <c r="G51" s="9">
        <v>0.045</v>
      </c>
      <c r="H51" s="9">
        <v>0.0638</v>
      </c>
      <c r="I51" s="9">
        <v>0.0548</v>
      </c>
      <c r="J51" s="9">
        <v>0.0258</v>
      </c>
      <c r="K51" s="9">
        <v>0.1435</v>
      </c>
      <c r="L51" s="10">
        <v>0.3328</v>
      </c>
      <c r="O51" s="66" t="s">
        <v>80</v>
      </c>
    </row>
    <row r="52" spans="1:15" ht="12.75">
      <c r="A52" s="3"/>
      <c r="B52" s="3"/>
      <c r="C52" s="4">
        <v>2003</v>
      </c>
      <c r="D52" s="8">
        <v>263714391</v>
      </c>
      <c r="E52" s="11">
        <v>0.7688</v>
      </c>
      <c r="F52" s="11">
        <v>0.1978</v>
      </c>
      <c r="G52" s="11">
        <v>0.0376</v>
      </c>
      <c r="H52" s="11">
        <v>0.0724</v>
      </c>
      <c r="I52" s="11">
        <v>0.0731</v>
      </c>
      <c r="J52" s="11">
        <v>0.028</v>
      </c>
      <c r="K52" s="11">
        <v>0.1092</v>
      </c>
      <c r="L52" s="12">
        <v>0.3202</v>
      </c>
      <c r="O52" s="66" t="s">
        <v>80</v>
      </c>
    </row>
    <row r="53" spans="1:15" ht="12.75">
      <c r="A53" s="3"/>
      <c r="B53" s="3"/>
      <c r="C53" s="4">
        <v>2004</v>
      </c>
      <c r="D53" s="8">
        <v>254029409</v>
      </c>
      <c r="E53" s="11">
        <v>0.7526</v>
      </c>
      <c r="F53" s="11">
        <v>0.1982</v>
      </c>
      <c r="G53" s="11">
        <v>0.0575</v>
      </c>
      <c r="H53" s="11">
        <v>0.0634</v>
      </c>
      <c r="I53" s="11">
        <v>0.077</v>
      </c>
      <c r="J53" s="11">
        <v>0.0278</v>
      </c>
      <c r="K53" s="11">
        <v>0.1107</v>
      </c>
      <c r="L53" s="12">
        <v>0.3364</v>
      </c>
      <c r="O53" s="66" t="s">
        <v>80</v>
      </c>
    </row>
    <row r="54" spans="1:15" ht="12.75">
      <c r="A54" s="3"/>
      <c r="B54" s="2" t="s">
        <v>52</v>
      </c>
      <c r="C54" s="5"/>
      <c r="D54" s="7">
        <v>256098245.33333334</v>
      </c>
      <c r="E54" s="9">
        <v>0.7314666666666668</v>
      </c>
      <c r="F54" s="9">
        <v>0.10926666666666666</v>
      </c>
      <c r="G54" s="9">
        <v>0.0467</v>
      </c>
      <c r="H54" s="9">
        <v>0.06653333333333333</v>
      </c>
      <c r="I54" s="9">
        <v>0.06830000000000001</v>
      </c>
      <c r="J54" s="9">
        <v>0.027200000000000002</v>
      </c>
      <c r="K54" s="9">
        <v>0.12113333333333333</v>
      </c>
      <c r="L54" s="10">
        <v>0.32980000000000004</v>
      </c>
      <c r="O54" s="66" t="s">
        <v>80</v>
      </c>
    </row>
    <row r="55" spans="1:15" ht="12.75">
      <c r="A55" s="2">
        <v>19.2</v>
      </c>
      <c r="B55" s="2" t="s">
        <v>24</v>
      </c>
      <c r="C55" s="2">
        <v>2002</v>
      </c>
      <c r="D55" s="7">
        <v>4921596093</v>
      </c>
      <c r="E55" s="9">
        <v>0.6364</v>
      </c>
      <c r="F55" s="9">
        <v>0.0477</v>
      </c>
      <c r="G55" s="9">
        <v>0.104</v>
      </c>
      <c r="H55" s="9">
        <v>0.0886</v>
      </c>
      <c r="I55" s="9">
        <v>0.0413</v>
      </c>
      <c r="J55" s="9">
        <v>0.028999999999999998</v>
      </c>
      <c r="K55" s="9">
        <v>0.0879</v>
      </c>
      <c r="L55" s="10">
        <v>0.3509</v>
      </c>
      <c r="O55" s="66" t="s">
        <v>80</v>
      </c>
    </row>
    <row r="56" spans="1:15" ht="12.75">
      <c r="A56" s="3"/>
      <c r="B56" s="3"/>
      <c r="C56" s="4">
        <v>2003</v>
      </c>
      <c r="D56" s="8">
        <v>5271010950</v>
      </c>
      <c r="E56" s="11">
        <v>0.5852</v>
      </c>
      <c r="F56" s="11">
        <v>0.0534</v>
      </c>
      <c r="G56" s="11">
        <v>0.0917</v>
      </c>
      <c r="H56" s="11">
        <v>0.0878</v>
      </c>
      <c r="I56" s="11">
        <v>0.0434</v>
      </c>
      <c r="J56" s="11">
        <v>0.0277</v>
      </c>
      <c r="K56" s="11">
        <v>0.0855</v>
      </c>
      <c r="L56" s="12">
        <v>0.3361</v>
      </c>
      <c r="O56" s="66" t="s">
        <v>80</v>
      </c>
    </row>
    <row r="57" spans="1:15" ht="12.75">
      <c r="A57" s="3"/>
      <c r="B57" s="3"/>
      <c r="C57" s="4">
        <v>2004</v>
      </c>
      <c r="D57" s="8">
        <v>5311031487</v>
      </c>
      <c r="E57" s="11">
        <v>0.541</v>
      </c>
      <c r="F57" s="11">
        <v>0.0447</v>
      </c>
      <c r="G57" s="11">
        <v>0.0862</v>
      </c>
      <c r="H57" s="11">
        <v>0.0811</v>
      </c>
      <c r="I57" s="11">
        <v>0.0416</v>
      </c>
      <c r="J57" s="11">
        <v>0.0248</v>
      </c>
      <c r="K57" s="11">
        <v>0.0831</v>
      </c>
      <c r="L57" s="12">
        <v>0.3166</v>
      </c>
      <c r="O57" s="66" t="s">
        <v>80</v>
      </c>
    </row>
    <row r="58" spans="1:15" ht="12.75">
      <c r="A58" s="3"/>
      <c r="B58" s="2" t="s">
        <v>53</v>
      </c>
      <c r="C58" s="5"/>
      <c r="D58" s="7">
        <v>5167879510</v>
      </c>
      <c r="E58" s="9">
        <v>0.5875333333333334</v>
      </c>
      <c r="F58" s="9">
        <v>0.0486</v>
      </c>
      <c r="G58" s="9">
        <v>0.09396666666666666</v>
      </c>
      <c r="H58" s="9">
        <v>0.08583333333333333</v>
      </c>
      <c r="I58" s="9">
        <v>0.0421</v>
      </c>
      <c r="J58" s="9">
        <v>0.02716666666666667</v>
      </c>
      <c r="K58" s="9">
        <v>0.0855</v>
      </c>
      <c r="L58" s="10">
        <v>0.33453333333333335</v>
      </c>
      <c r="O58" s="66" t="s">
        <v>80</v>
      </c>
    </row>
    <row r="59" spans="1:15" ht="12.75">
      <c r="A59" s="2">
        <v>19.4</v>
      </c>
      <c r="B59" s="2" t="s">
        <v>25</v>
      </c>
      <c r="C59" s="2">
        <v>2002</v>
      </c>
      <c r="D59" s="7">
        <v>181263389</v>
      </c>
      <c r="E59" s="9">
        <v>0.6487</v>
      </c>
      <c r="F59" s="9">
        <v>0.0569</v>
      </c>
      <c r="G59" s="9">
        <v>0.1009</v>
      </c>
      <c r="H59" s="9">
        <v>0.0874</v>
      </c>
      <c r="I59" s="9">
        <v>0.055</v>
      </c>
      <c r="J59" s="9">
        <v>0.0298</v>
      </c>
      <c r="K59" s="9">
        <v>0.0888</v>
      </c>
      <c r="L59" s="10">
        <v>0.3618</v>
      </c>
      <c r="O59" s="66" t="s">
        <v>80</v>
      </c>
    </row>
    <row r="60" spans="1:15" ht="12.75">
      <c r="A60" s="3"/>
      <c r="B60" s="3"/>
      <c r="C60" s="4">
        <v>2003</v>
      </c>
      <c r="D60" s="8">
        <v>188242973</v>
      </c>
      <c r="E60" s="11">
        <v>0.6537</v>
      </c>
      <c r="F60" s="11">
        <v>0.096</v>
      </c>
      <c r="G60" s="11">
        <v>0.1003</v>
      </c>
      <c r="H60" s="11">
        <v>0.0834</v>
      </c>
      <c r="I60" s="11">
        <v>0.058</v>
      </c>
      <c r="J60" s="11">
        <v>0.0282</v>
      </c>
      <c r="K60" s="11">
        <v>0.0895</v>
      </c>
      <c r="L60" s="12">
        <v>0.3593</v>
      </c>
      <c r="O60" s="66" t="s">
        <v>80</v>
      </c>
    </row>
    <row r="61" spans="1:15" ht="12.75">
      <c r="A61" s="3"/>
      <c r="B61" s="3"/>
      <c r="C61" s="4">
        <v>2004</v>
      </c>
      <c r="D61" s="8">
        <v>209615594</v>
      </c>
      <c r="E61" s="11">
        <v>0.5713</v>
      </c>
      <c r="F61" s="11">
        <v>0.0782</v>
      </c>
      <c r="G61" s="11">
        <v>0.0899</v>
      </c>
      <c r="H61" s="11">
        <v>0.0768</v>
      </c>
      <c r="I61" s="11">
        <v>0.056</v>
      </c>
      <c r="J61" s="11">
        <v>0.0257</v>
      </c>
      <c r="K61" s="11">
        <v>0.0854</v>
      </c>
      <c r="L61" s="12">
        <v>0.3337</v>
      </c>
      <c r="O61" s="66" t="s">
        <v>80</v>
      </c>
    </row>
    <row r="62" spans="1:15" ht="12.75">
      <c r="A62" s="3"/>
      <c r="B62" s="2" t="s">
        <v>54</v>
      </c>
      <c r="C62" s="5"/>
      <c r="D62" s="7">
        <v>193040652</v>
      </c>
      <c r="E62" s="9">
        <v>0.6245666666666666</v>
      </c>
      <c r="F62" s="9">
        <v>0.07703333333333334</v>
      </c>
      <c r="G62" s="9">
        <v>0.09703333333333332</v>
      </c>
      <c r="H62" s="9">
        <v>0.08253333333333333</v>
      </c>
      <c r="I62" s="9">
        <v>0.05633333333333334</v>
      </c>
      <c r="J62" s="9">
        <v>0.027899999999999998</v>
      </c>
      <c r="K62" s="9">
        <v>0.08790000000000002</v>
      </c>
      <c r="L62" s="10">
        <v>0.3516000000000001</v>
      </c>
      <c r="O62" s="66" t="s">
        <v>80</v>
      </c>
    </row>
    <row r="63" spans="1:15" ht="12.75">
      <c r="A63" s="2">
        <v>21.1</v>
      </c>
      <c r="B63" s="2" t="s">
        <v>26</v>
      </c>
      <c r="C63" s="2">
        <v>2002</v>
      </c>
      <c r="D63" s="7">
        <v>3768400385</v>
      </c>
      <c r="E63" s="9">
        <v>0.6654</v>
      </c>
      <c r="F63" s="9">
        <v>0.0049</v>
      </c>
      <c r="G63" s="9">
        <v>0.1143</v>
      </c>
      <c r="H63" s="9">
        <v>0.0867</v>
      </c>
      <c r="I63" s="9">
        <v>0.0409</v>
      </c>
      <c r="J63" s="9">
        <v>0.0265</v>
      </c>
      <c r="K63" s="9">
        <v>0.088</v>
      </c>
      <c r="L63" s="10">
        <v>0.3564</v>
      </c>
      <c r="O63" s="66" t="s">
        <v>80</v>
      </c>
    </row>
    <row r="64" spans="1:15" ht="12.75">
      <c r="A64" s="3"/>
      <c r="B64" s="3"/>
      <c r="C64" s="4">
        <v>2003</v>
      </c>
      <c r="D64" s="8">
        <v>4156641261</v>
      </c>
      <c r="E64" s="11">
        <v>0.579</v>
      </c>
      <c r="F64" s="11">
        <v>0.0079</v>
      </c>
      <c r="G64" s="11">
        <v>0.0991</v>
      </c>
      <c r="H64" s="11">
        <v>0.082</v>
      </c>
      <c r="I64" s="11">
        <v>0.0417</v>
      </c>
      <c r="J64" s="11">
        <v>0.0265</v>
      </c>
      <c r="K64" s="11">
        <v>0.0853</v>
      </c>
      <c r="L64" s="12">
        <v>0.3346</v>
      </c>
      <c r="O64" s="66" t="s">
        <v>80</v>
      </c>
    </row>
    <row r="65" spans="1:15" ht="12.75">
      <c r="A65" s="3"/>
      <c r="B65" s="3"/>
      <c r="C65" s="4">
        <v>2004</v>
      </c>
      <c r="D65" s="8">
        <v>4317680044</v>
      </c>
      <c r="E65" s="11">
        <v>0.5378</v>
      </c>
      <c r="F65" s="11">
        <v>0.0056</v>
      </c>
      <c r="G65" s="11">
        <v>0.0996</v>
      </c>
      <c r="H65" s="11">
        <v>0.0814</v>
      </c>
      <c r="I65" s="11">
        <v>0.0421</v>
      </c>
      <c r="J65" s="11">
        <v>0.0248</v>
      </c>
      <c r="K65" s="11">
        <v>0.0823</v>
      </c>
      <c r="L65" s="12">
        <v>0.3301</v>
      </c>
      <c r="O65" s="66" t="s">
        <v>80</v>
      </c>
    </row>
    <row r="66" spans="1:15" ht="12.75">
      <c r="A66" s="3"/>
      <c r="B66" s="2" t="s">
        <v>55</v>
      </c>
      <c r="C66" s="5"/>
      <c r="D66" s="7">
        <v>4080907230</v>
      </c>
      <c r="E66" s="9">
        <v>0.5940666666666666</v>
      </c>
      <c r="F66" s="9">
        <v>0.0061333333333333335</v>
      </c>
      <c r="G66" s="9">
        <v>0.10433333333333332</v>
      </c>
      <c r="H66" s="9">
        <v>0.08336666666666666</v>
      </c>
      <c r="I66" s="9">
        <v>0.04156666666666667</v>
      </c>
      <c r="J66" s="9">
        <v>0.025933333333333333</v>
      </c>
      <c r="K66" s="9">
        <v>0.0852</v>
      </c>
      <c r="L66" s="10">
        <v>0.3403666666666667</v>
      </c>
      <c r="O66" s="66" t="s">
        <v>80</v>
      </c>
    </row>
    <row r="67" spans="1:15" ht="12.75">
      <c r="A67" s="2">
        <v>21.2</v>
      </c>
      <c r="B67" s="2" t="s">
        <v>27</v>
      </c>
      <c r="C67" s="2">
        <v>2002</v>
      </c>
      <c r="D67" s="7">
        <v>72921687</v>
      </c>
      <c r="E67" s="9">
        <v>0.6447</v>
      </c>
      <c r="F67" s="9">
        <v>0.013</v>
      </c>
      <c r="G67" s="9">
        <v>0.1012</v>
      </c>
      <c r="H67" s="9">
        <v>0.0937</v>
      </c>
      <c r="I67" s="9">
        <v>0.0533</v>
      </c>
      <c r="J67" s="9">
        <v>0.0269</v>
      </c>
      <c r="K67" s="9">
        <v>0.0872</v>
      </c>
      <c r="L67" s="10">
        <v>0.3623</v>
      </c>
      <c r="O67" s="66" t="s">
        <v>80</v>
      </c>
    </row>
    <row r="68" spans="1:15" ht="12.75">
      <c r="A68" s="3"/>
      <c r="B68" s="3"/>
      <c r="C68" s="4">
        <v>2003</v>
      </c>
      <c r="D68" s="8">
        <v>85539050</v>
      </c>
      <c r="E68" s="11">
        <v>0.5592</v>
      </c>
      <c r="F68" s="11">
        <v>0.0153</v>
      </c>
      <c r="G68" s="11">
        <v>0.0963</v>
      </c>
      <c r="H68" s="11">
        <v>0.0841</v>
      </c>
      <c r="I68" s="11">
        <v>0.0463</v>
      </c>
      <c r="J68" s="11">
        <v>0.0262</v>
      </c>
      <c r="K68" s="11">
        <v>0.0879</v>
      </c>
      <c r="L68" s="12">
        <v>0.3408</v>
      </c>
      <c r="O68" s="66" t="s">
        <v>80</v>
      </c>
    </row>
    <row r="69" spans="1:15" ht="12.75">
      <c r="A69" s="3"/>
      <c r="B69" s="3"/>
      <c r="C69" s="4">
        <v>2004</v>
      </c>
      <c r="D69" s="8">
        <v>89298339</v>
      </c>
      <c r="E69" s="11">
        <v>0.5229</v>
      </c>
      <c r="F69" s="11">
        <v>0.0103</v>
      </c>
      <c r="G69" s="11">
        <v>0.098</v>
      </c>
      <c r="H69" s="11">
        <v>0.0836</v>
      </c>
      <c r="I69" s="11">
        <v>0.0415</v>
      </c>
      <c r="J69" s="11">
        <v>0.0236</v>
      </c>
      <c r="K69" s="11">
        <v>0.0889</v>
      </c>
      <c r="L69" s="12">
        <v>0.3357</v>
      </c>
      <c r="O69" s="66" t="s">
        <v>80</v>
      </c>
    </row>
    <row r="70" spans="1:15" ht="12.75">
      <c r="A70" s="3"/>
      <c r="B70" s="2" t="s">
        <v>56</v>
      </c>
      <c r="C70" s="5"/>
      <c r="D70" s="7">
        <v>82586358.66666667</v>
      </c>
      <c r="E70" s="9">
        <v>0.5756</v>
      </c>
      <c r="F70" s="9">
        <v>0.012866666666666665</v>
      </c>
      <c r="G70" s="9">
        <v>0.09849999999999999</v>
      </c>
      <c r="H70" s="9">
        <v>0.08713333333333334</v>
      </c>
      <c r="I70" s="9">
        <v>0.04703333333333334</v>
      </c>
      <c r="J70" s="9">
        <v>0.025566666666666668</v>
      </c>
      <c r="K70" s="9">
        <v>0.08800000000000001</v>
      </c>
      <c r="L70" s="10">
        <v>0.3462666666666667</v>
      </c>
      <c r="O70" s="66" t="s">
        <v>80</v>
      </c>
    </row>
    <row r="71" spans="1:15" ht="12.75">
      <c r="A71" s="2">
        <v>22</v>
      </c>
      <c r="B71" s="2" t="s">
        <v>28</v>
      </c>
      <c r="C71" s="2">
        <v>2002</v>
      </c>
      <c r="D71" s="7">
        <v>8481992</v>
      </c>
      <c r="E71" s="9">
        <v>0.0734</v>
      </c>
      <c r="F71" s="9">
        <v>0.0145</v>
      </c>
      <c r="G71" s="9">
        <v>0.0008</v>
      </c>
      <c r="H71" s="9">
        <v>0.0437</v>
      </c>
      <c r="I71" s="9">
        <v>0.0184</v>
      </c>
      <c r="J71" s="9">
        <v>0.0382</v>
      </c>
      <c r="K71" s="9">
        <v>0.3567</v>
      </c>
      <c r="L71" s="10">
        <v>0.4577</v>
      </c>
      <c r="O71" s="66" t="s">
        <v>80</v>
      </c>
    </row>
    <row r="72" spans="1:15" ht="12.75">
      <c r="A72" s="3"/>
      <c r="B72" s="3"/>
      <c r="C72" s="4">
        <v>2003</v>
      </c>
      <c r="D72" s="8">
        <v>13096315</v>
      </c>
      <c r="E72" s="11">
        <v>0.2639</v>
      </c>
      <c r="F72" s="11">
        <v>0.0712</v>
      </c>
      <c r="G72" s="11">
        <v>0.0023</v>
      </c>
      <c r="H72" s="11">
        <v>0.0156</v>
      </c>
      <c r="I72" s="11">
        <v>0.0123</v>
      </c>
      <c r="J72" s="11">
        <v>0.0278</v>
      </c>
      <c r="K72" s="11">
        <v>0.2322</v>
      </c>
      <c r="L72" s="12">
        <v>0.2901</v>
      </c>
      <c r="O72" s="66" t="s">
        <v>80</v>
      </c>
    </row>
    <row r="73" spans="1:15" ht="12.75">
      <c r="A73" s="3"/>
      <c r="B73" s="3"/>
      <c r="C73" s="4">
        <v>2004</v>
      </c>
      <c r="D73" s="8">
        <v>11090963</v>
      </c>
      <c r="E73" s="11">
        <v>0.1869</v>
      </c>
      <c r="F73" s="11">
        <v>0.0577</v>
      </c>
      <c r="G73" s="11">
        <v>0.0029</v>
      </c>
      <c r="H73" s="11">
        <v>0.0107</v>
      </c>
      <c r="I73" s="11">
        <v>0.0633</v>
      </c>
      <c r="J73" s="11">
        <v>0.0233</v>
      </c>
      <c r="K73" s="11">
        <v>0.2151</v>
      </c>
      <c r="L73" s="12">
        <v>0.3153</v>
      </c>
      <c r="O73" s="66" t="s">
        <v>80</v>
      </c>
    </row>
    <row r="74" spans="1:15" ht="12.75">
      <c r="A74" s="3"/>
      <c r="B74" s="2" t="s">
        <v>57</v>
      </c>
      <c r="C74" s="5"/>
      <c r="D74" s="7">
        <v>10889756.666666666</v>
      </c>
      <c r="E74" s="9">
        <v>0.17473333333333332</v>
      </c>
      <c r="F74" s="9">
        <v>0.0478</v>
      </c>
      <c r="G74" s="9">
        <v>0.002</v>
      </c>
      <c r="H74" s="9">
        <v>0.023333333333333334</v>
      </c>
      <c r="I74" s="9">
        <v>0.03133333333333333</v>
      </c>
      <c r="J74" s="9">
        <v>0.029766666666666667</v>
      </c>
      <c r="K74" s="9">
        <v>0.268</v>
      </c>
      <c r="L74" s="10">
        <v>0.35436666666666666</v>
      </c>
      <c r="O74" s="66" t="s">
        <v>80</v>
      </c>
    </row>
    <row r="75" spans="1:15" ht="12.75">
      <c r="A75" s="2">
        <v>23</v>
      </c>
      <c r="B75" s="2" t="s">
        <v>29</v>
      </c>
      <c r="C75" s="2">
        <v>2002</v>
      </c>
      <c r="D75" s="7">
        <v>1771278</v>
      </c>
      <c r="E75" s="9">
        <v>0.0598</v>
      </c>
      <c r="F75" s="9">
        <v>0.0062</v>
      </c>
      <c r="G75" s="9">
        <v>0.0297</v>
      </c>
      <c r="H75" s="9">
        <v>0.0509</v>
      </c>
      <c r="I75" s="9">
        <v>0.0995</v>
      </c>
      <c r="J75" s="9">
        <v>0.0278</v>
      </c>
      <c r="K75" s="9">
        <v>0.0765</v>
      </c>
      <c r="L75" s="10">
        <v>0.2845</v>
      </c>
      <c r="O75" s="66" t="s">
        <v>80</v>
      </c>
    </row>
    <row r="76" spans="1:15" ht="12.75">
      <c r="A76" s="3"/>
      <c r="B76" s="3"/>
      <c r="C76" s="4">
        <v>2003</v>
      </c>
      <c r="D76" s="8">
        <v>2650137</v>
      </c>
      <c r="E76" s="11">
        <v>0.1542</v>
      </c>
      <c r="F76" s="11">
        <v>-0.0068</v>
      </c>
      <c r="G76" s="11">
        <v>0.0291</v>
      </c>
      <c r="H76" s="11">
        <v>0.0377</v>
      </c>
      <c r="I76" s="11">
        <v>0.1021</v>
      </c>
      <c r="J76" s="11">
        <v>0.0356</v>
      </c>
      <c r="K76" s="11">
        <v>0.0987</v>
      </c>
      <c r="L76" s="12">
        <v>0.3033</v>
      </c>
      <c r="O76" s="66" t="s">
        <v>80</v>
      </c>
    </row>
    <row r="77" spans="1:15" ht="12.75">
      <c r="A77" s="3"/>
      <c r="B77" s="3"/>
      <c r="C77" s="4">
        <v>2004</v>
      </c>
      <c r="D77" s="8">
        <v>3170348</v>
      </c>
      <c r="E77" s="11">
        <v>-0.0916</v>
      </c>
      <c r="F77" s="11">
        <v>-0.1083</v>
      </c>
      <c r="G77" s="11">
        <v>-0.0399</v>
      </c>
      <c r="H77" s="11">
        <v>0.0488</v>
      </c>
      <c r="I77" s="11">
        <v>0.0929</v>
      </c>
      <c r="J77" s="11">
        <v>0.0243</v>
      </c>
      <c r="K77" s="11">
        <v>0.1032</v>
      </c>
      <c r="L77" s="12">
        <v>0.2292</v>
      </c>
      <c r="O77" s="66" t="s">
        <v>80</v>
      </c>
    </row>
    <row r="78" spans="1:15" ht="12.75">
      <c r="A78" s="3"/>
      <c r="B78" s="2" t="s">
        <v>58</v>
      </c>
      <c r="C78" s="5"/>
      <c r="D78" s="7">
        <v>2530587.6666666665</v>
      </c>
      <c r="E78" s="9">
        <v>0.040799999999999996</v>
      </c>
      <c r="F78" s="9">
        <v>-0.0363</v>
      </c>
      <c r="G78" s="9">
        <v>0.006300000000000003</v>
      </c>
      <c r="H78" s="9">
        <v>0.0458</v>
      </c>
      <c r="I78" s="9">
        <v>0.09816666666666667</v>
      </c>
      <c r="J78" s="9">
        <v>0.029233333333333333</v>
      </c>
      <c r="K78" s="9">
        <v>0.0928</v>
      </c>
      <c r="L78" s="10">
        <v>0.2723333333333333</v>
      </c>
      <c r="O78" s="66" t="s">
        <v>80</v>
      </c>
    </row>
    <row r="79" spans="1:15" ht="12.75">
      <c r="A79" s="2">
        <v>24</v>
      </c>
      <c r="B79" s="2" t="s">
        <v>30</v>
      </c>
      <c r="C79" s="2">
        <v>2002</v>
      </c>
      <c r="D79" s="7">
        <v>11105096</v>
      </c>
      <c r="E79" s="9">
        <v>0.0685</v>
      </c>
      <c r="F79" s="9">
        <v>-0.0174</v>
      </c>
      <c r="G79" s="9">
        <v>0.0138</v>
      </c>
      <c r="H79" s="9">
        <v>0.0201</v>
      </c>
      <c r="I79" s="9">
        <v>0.2372</v>
      </c>
      <c r="J79" s="9">
        <v>0.028</v>
      </c>
      <c r="K79" s="9">
        <v>0.237</v>
      </c>
      <c r="L79" s="10">
        <v>0.5362</v>
      </c>
      <c r="O79" s="66" t="s">
        <v>80</v>
      </c>
    </row>
    <row r="80" spans="1:15" ht="12.75">
      <c r="A80" s="3"/>
      <c r="B80" s="3"/>
      <c r="C80" s="4">
        <v>2003</v>
      </c>
      <c r="D80" s="8">
        <v>15451318</v>
      </c>
      <c r="E80" s="11">
        <v>-0.1611</v>
      </c>
      <c r="F80" s="11">
        <v>0.1171</v>
      </c>
      <c r="G80" s="11">
        <v>-0.0576</v>
      </c>
      <c r="H80" s="11">
        <v>0.0175</v>
      </c>
      <c r="I80" s="11">
        <v>0.2448</v>
      </c>
      <c r="J80" s="11">
        <v>0.0284</v>
      </c>
      <c r="K80" s="11">
        <v>0.264</v>
      </c>
      <c r="L80" s="12">
        <v>0.4971</v>
      </c>
      <c r="O80" s="66" t="s">
        <v>80</v>
      </c>
    </row>
    <row r="81" spans="1:15" ht="12.75">
      <c r="A81" s="3"/>
      <c r="B81" s="3"/>
      <c r="C81" s="4">
        <v>2004</v>
      </c>
      <c r="D81" s="8">
        <v>550534</v>
      </c>
      <c r="E81" s="11">
        <v>-0.2097</v>
      </c>
      <c r="F81" s="11">
        <v>0.1998</v>
      </c>
      <c r="G81" s="11">
        <v>-0.3025</v>
      </c>
      <c r="H81" s="11">
        <v>0.0397</v>
      </c>
      <c r="I81" s="11">
        <v>0.258</v>
      </c>
      <c r="J81" s="11">
        <v>0.0242</v>
      </c>
      <c r="K81" s="11">
        <v>0.2555</v>
      </c>
      <c r="L81" s="12">
        <v>0.2749</v>
      </c>
      <c r="O81" s="66" t="s">
        <v>80</v>
      </c>
    </row>
    <row r="82" spans="1:15" ht="12.75">
      <c r="A82" s="3"/>
      <c r="B82" s="2" t="s">
        <v>59</v>
      </c>
      <c r="C82" s="5"/>
      <c r="D82" s="7">
        <v>9035649.333333334</v>
      </c>
      <c r="E82" s="9">
        <v>-0.10076666666666667</v>
      </c>
      <c r="F82" s="9">
        <v>0.09983333333333333</v>
      </c>
      <c r="G82" s="9">
        <v>-0.11543333333333333</v>
      </c>
      <c r="H82" s="9">
        <v>0.02576666666666667</v>
      </c>
      <c r="I82" s="9">
        <v>0.24666666666666667</v>
      </c>
      <c r="J82" s="9">
        <v>0.026866666666666667</v>
      </c>
      <c r="K82" s="9">
        <v>0.25216666666666665</v>
      </c>
      <c r="L82" s="10">
        <v>0.43606666666666666</v>
      </c>
      <c r="O82" s="66" t="s">
        <v>80</v>
      </c>
    </row>
    <row r="83" spans="1:15" ht="12.75">
      <c r="A83" s="2">
        <v>26</v>
      </c>
      <c r="B83" s="2" t="s">
        <v>31</v>
      </c>
      <c r="C83" s="2">
        <v>2002</v>
      </c>
      <c r="D83" s="7">
        <v>519936</v>
      </c>
      <c r="E83" s="9">
        <v>0.1451</v>
      </c>
      <c r="F83" s="9">
        <v>0.0001</v>
      </c>
      <c r="G83" s="9">
        <v>0.015</v>
      </c>
      <c r="H83" s="9">
        <v>0.1281</v>
      </c>
      <c r="I83" s="9">
        <v>0.098</v>
      </c>
      <c r="J83" s="9">
        <v>0.055</v>
      </c>
      <c r="K83" s="9">
        <v>0.2778</v>
      </c>
      <c r="L83" s="10">
        <v>0.5739</v>
      </c>
      <c r="O83" s="66" t="s">
        <v>80</v>
      </c>
    </row>
    <row r="84" spans="1:15" ht="12.75">
      <c r="A84" s="3"/>
      <c r="B84" s="3"/>
      <c r="C84" s="4">
        <v>2003</v>
      </c>
      <c r="D84" s="8">
        <v>584326</v>
      </c>
      <c r="E84" s="11">
        <v>0.1532</v>
      </c>
      <c r="F84" s="11">
        <v>-0.0002</v>
      </c>
      <c r="G84" s="11">
        <v>0.0163</v>
      </c>
      <c r="H84" s="11">
        <v>0.0833</v>
      </c>
      <c r="I84" s="11">
        <v>0.1284</v>
      </c>
      <c r="J84" s="11">
        <v>0.0376</v>
      </c>
      <c r="K84" s="11">
        <v>0.3032</v>
      </c>
      <c r="L84" s="12">
        <v>0.5688</v>
      </c>
      <c r="O84" s="66" t="s">
        <v>80</v>
      </c>
    </row>
    <row r="85" spans="1:15" ht="12.75">
      <c r="A85" s="3"/>
      <c r="B85" s="3"/>
      <c r="C85" s="4">
        <v>2004</v>
      </c>
      <c r="D85" s="8">
        <v>555924</v>
      </c>
      <c r="E85" s="11">
        <v>0.1085</v>
      </c>
      <c r="F85" s="11">
        <v>-0.0001</v>
      </c>
      <c r="G85" s="11">
        <v>0</v>
      </c>
      <c r="H85" s="11">
        <v>0</v>
      </c>
      <c r="I85" s="11">
        <v>0.0033</v>
      </c>
      <c r="J85" s="11">
        <v>0.0347</v>
      </c>
      <c r="K85" s="11">
        <v>0.3805</v>
      </c>
      <c r="L85" s="12">
        <v>0.4185</v>
      </c>
      <c r="O85" s="66" t="s">
        <v>80</v>
      </c>
    </row>
    <row r="86" spans="1:15" ht="12.75">
      <c r="A86" s="3"/>
      <c r="B86" s="2" t="s">
        <v>60</v>
      </c>
      <c r="C86" s="5"/>
      <c r="D86" s="7">
        <v>553395.3333333334</v>
      </c>
      <c r="E86" s="9">
        <v>0.1356</v>
      </c>
      <c r="F86" s="9">
        <v>-6.666666666666667E-05</v>
      </c>
      <c r="G86" s="9">
        <v>0.010433333333333331</v>
      </c>
      <c r="H86" s="9">
        <v>0.07046666666666666</v>
      </c>
      <c r="I86" s="9">
        <v>0.07656666666666666</v>
      </c>
      <c r="J86" s="9">
        <v>0.04243333333333333</v>
      </c>
      <c r="K86" s="9">
        <v>0.3205</v>
      </c>
      <c r="L86" s="10">
        <v>0.5204</v>
      </c>
      <c r="O86" s="66" t="s">
        <v>80</v>
      </c>
    </row>
    <row r="87" spans="1:15" ht="12.75">
      <c r="A87" s="2">
        <v>27</v>
      </c>
      <c r="B87" s="2" t="s">
        <v>32</v>
      </c>
      <c r="C87" s="2">
        <v>2002</v>
      </c>
      <c r="D87" s="7">
        <v>71002</v>
      </c>
      <c r="E87" s="9">
        <v>0.0487</v>
      </c>
      <c r="F87" s="9">
        <v>-0.0081</v>
      </c>
      <c r="G87" s="9">
        <v>0.0255</v>
      </c>
      <c r="H87" s="9">
        <v>0.0423</v>
      </c>
      <c r="I87" s="9">
        <v>0.0781</v>
      </c>
      <c r="J87" s="9">
        <v>0.0246</v>
      </c>
      <c r="K87" s="9">
        <v>0.1134</v>
      </c>
      <c r="L87" s="10">
        <v>0.2839</v>
      </c>
      <c r="O87" s="66" t="s">
        <v>80</v>
      </c>
    </row>
    <row r="88" spans="1:15" ht="12.75">
      <c r="A88" s="3"/>
      <c r="B88" s="3"/>
      <c r="C88" s="4">
        <v>2003</v>
      </c>
      <c r="D88" s="8">
        <v>107816</v>
      </c>
      <c r="E88" s="11">
        <v>0.0403</v>
      </c>
      <c r="F88" s="11">
        <v>-0.0325</v>
      </c>
      <c r="G88" s="11">
        <v>-0.0018</v>
      </c>
      <c r="H88" s="11">
        <v>0.0362</v>
      </c>
      <c r="I88" s="11">
        <v>0.0664</v>
      </c>
      <c r="J88" s="11">
        <v>0.0366</v>
      </c>
      <c r="K88" s="11">
        <v>0.1462</v>
      </c>
      <c r="L88" s="12">
        <v>0.2835</v>
      </c>
      <c r="O88" s="66" t="s">
        <v>80</v>
      </c>
    </row>
    <row r="89" spans="1:15" ht="12.75">
      <c r="A89" s="3"/>
      <c r="B89" s="3"/>
      <c r="C89" s="4">
        <v>2004</v>
      </c>
      <c r="D89" s="8">
        <v>2345</v>
      </c>
      <c r="E89" s="11">
        <v>0.5821</v>
      </c>
      <c r="F89" s="11">
        <v>0.0141</v>
      </c>
      <c r="G89" s="11">
        <v>0.0009</v>
      </c>
      <c r="H89" s="11">
        <v>0</v>
      </c>
      <c r="I89" s="11">
        <v>0.0316</v>
      </c>
      <c r="J89" s="11">
        <v>0.0205</v>
      </c>
      <c r="K89" s="11">
        <v>0</v>
      </c>
      <c r="L89" s="12">
        <v>0.0529</v>
      </c>
      <c r="O89" s="66" t="s">
        <v>80</v>
      </c>
    </row>
    <row r="90" spans="1:15" ht="12.75">
      <c r="A90" s="3"/>
      <c r="B90" s="2" t="s">
        <v>61</v>
      </c>
      <c r="C90" s="5"/>
      <c r="D90" s="7">
        <v>60387.666666666664</v>
      </c>
      <c r="E90" s="9">
        <v>0.22369999999999998</v>
      </c>
      <c r="F90" s="9">
        <v>-0.008833333333333332</v>
      </c>
      <c r="G90" s="9">
        <v>0.0082</v>
      </c>
      <c r="H90" s="9">
        <v>0.026166666666666668</v>
      </c>
      <c r="I90" s="9">
        <v>0.05870000000000001</v>
      </c>
      <c r="J90" s="9">
        <v>0.027233333333333335</v>
      </c>
      <c r="K90" s="9">
        <v>0.08653333333333334</v>
      </c>
      <c r="L90" s="10">
        <v>0.20676666666666663</v>
      </c>
      <c r="O90" s="66" t="s">
        <v>80</v>
      </c>
    </row>
    <row r="91" spans="1:15" ht="12.75">
      <c r="A91" s="2">
        <v>28</v>
      </c>
      <c r="B91" s="2" t="s">
        <v>33</v>
      </c>
      <c r="C91" s="2">
        <v>2002</v>
      </c>
      <c r="D91" s="7">
        <v>4307991</v>
      </c>
      <c r="E91" s="9">
        <v>0.4128</v>
      </c>
      <c r="F91" s="9">
        <v>0</v>
      </c>
      <c r="G91" s="9">
        <v>0.0043</v>
      </c>
      <c r="H91" s="9">
        <v>0.0121</v>
      </c>
      <c r="I91" s="9">
        <v>0.0288</v>
      </c>
      <c r="J91" s="9">
        <v>0.0265</v>
      </c>
      <c r="K91" s="9">
        <v>0.3851</v>
      </c>
      <c r="L91" s="10">
        <v>0.4568</v>
      </c>
      <c r="O91" s="66" t="s">
        <v>80</v>
      </c>
    </row>
    <row r="92" spans="1:15" ht="12.75">
      <c r="A92" s="3"/>
      <c r="B92" s="3"/>
      <c r="C92" s="4">
        <v>2003</v>
      </c>
      <c r="D92" s="8">
        <v>7487839</v>
      </c>
      <c r="E92" s="11">
        <v>0.4801</v>
      </c>
      <c r="F92" s="11">
        <v>0</v>
      </c>
      <c r="G92" s="11">
        <v>0.0038</v>
      </c>
      <c r="H92" s="11">
        <v>0.0044</v>
      </c>
      <c r="I92" s="11">
        <v>0.0073</v>
      </c>
      <c r="J92" s="11">
        <v>0.028999999999999998</v>
      </c>
      <c r="K92" s="11">
        <v>0.4667</v>
      </c>
      <c r="L92" s="12">
        <v>0.5113</v>
      </c>
      <c r="O92" s="66" t="s">
        <v>80</v>
      </c>
    </row>
    <row r="93" spans="1:15" ht="12.75">
      <c r="A93" s="3"/>
      <c r="B93" s="3"/>
      <c r="C93" s="4">
        <v>2004</v>
      </c>
      <c r="D93" s="8">
        <v>10771770</v>
      </c>
      <c r="E93" s="11">
        <v>0.5381</v>
      </c>
      <c r="F93" s="11">
        <v>0</v>
      </c>
      <c r="G93" s="11">
        <v>0.0069</v>
      </c>
      <c r="H93" s="11">
        <v>0.0071</v>
      </c>
      <c r="I93" s="11">
        <v>0.0131</v>
      </c>
      <c r="J93" s="11">
        <v>0.0241</v>
      </c>
      <c r="K93" s="11">
        <v>0.4191</v>
      </c>
      <c r="L93" s="12">
        <v>0.4703</v>
      </c>
      <c r="O93" s="66" t="s">
        <v>80</v>
      </c>
    </row>
    <row r="94" spans="1:15" ht="12.75">
      <c r="A94" s="3"/>
      <c r="B94" s="2" t="s">
        <v>62</v>
      </c>
      <c r="C94" s="5"/>
      <c r="D94" s="7">
        <v>7522533.333333333</v>
      </c>
      <c r="E94" s="9">
        <v>0.47700000000000004</v>
      </c>
      <c r="F94" s="9">
        <v>0</v>
      </c>
      <c r="G94" s="9">
        <v>0.005</v>
      </c>
      <c r="H94" s="9">
        <v>0.007866666666666668</v>
      </c>
      <c r="I94" s="9">
        <v>0.0164</v>
      </c>
      <c r="J94" s="9">
        <v>0.02653333333333333</v>
      </c>
      <c r="K94" s="9">
        <v>0.4236333333333333</v>
      </c>
      <c r="L94" s="10">
        <v>0.47946666666666665</v>
      </c>
      <c r="O94" s="66" t="s">
        <v>80</v>
      </c>
    </row>
    <row r="95" spans="1:15" ht="12.75">
      <c r="A95" s="2">
        <v>103</v>
      </c>
      <c r="B95" s="2" t="s">
        <v>38</v>
      </c>
      <c r="C95" s="2">
        <v>2002</v>
      </c>
      <c r="D95" s="7">
        <v>13247319097</v>
      </c>
      <c r="E95" s="9">
        <v>0.6376</v>
      </c>
      <c r="F95" s="9">
        <v>0.0446</v>
      </c>
      <c r="G95" s="9">
        <v>0.0971</v>
      </c>
      <c r="H95" s="9">
        <v>0.0875</v>
      </c>
      <c r="I95" s="9">
        <v>0.0432</v>
      </c>
      <c r="J95" s="9">
        <v>0.0274</v>
      </c>
      <c r="K95" s="9">
        <v>0.1036</v>
      </c>
      <c r="L95" s="10">
        <v>0.3588</v>
      </c>
      <c r="O95" s="66" t="s">
        <v>80</v>
      </c>
    </row>
    <row r="96" spans="1:15" ht="12.75">
      <c r="A96" s="3"/>
      <c r="B96" s="3"/>
      <c r="C96" s="4">
        <v>2003</v>
      </c>
      <c r="D96" s="8">
        <v>14578302385</v>
      </c>
      <c r="E96" s="11">
        <v>0.6215</v>
      </c>
      <c r="F96" s="11">
        <v>0.0532</v>
      </c>
      <c r="G96" s="11">
        <v>0.0917</v>
      </c>
      <c r="H96" s="11">
        <v>0.0851</v>
      </c>
      <c r="I96" s="11">
        <v>0.0443</v>
      </c>
      <c r="J96" s="11">
        <v>0.0271</v>
      </c>
      <c r="K96" s="11">
        <v>0.1013</v>
      </c>
      <c r="L96" s="12">
        <v>0.3495</v>
      </c>
      <c r="O96" s="66" t="s">
        <v>80</v>
      </c>
    </row>
    <row r="97" spans="1:15" ht="12.75">
      <c r="A97" s="3"/>
      <c r="B97" s="3"/>
      <c r="C97" s="4">
        <v>2004</v>
      </c>
      <c r="D97" s="8">
        <v>15247545528</v>
      </c>
      <c r="E97" s="11">
        <v>0.4574</v>
      </c>
      <c r="F97" s="11">
        <v>0.0382</v>
      </c>
      <c r="G97" s="11">
        <v>0.0796</v>
      </c>
      <c r="H97" s="11">
        <v>0.0787</v>
      </c>
      <c r="I97" s="11">
        <v>0.0431</v>
      </c>
      <c r="J97" s="11">
        <v>0.025</v>
      </c>
      <c r="K97" s="11">
        <v>0.0996</v>
      </c>
      <c r="L97" s="12">
        <v>0.3261</v>
      </c>
      <c r="O97" s="66" t="s">
        <v>80</v>
      </c>
    </row>
    <row r="98" spans="1:15" ht="12.75">
      <c r="A98" s="13"/>
      <c r="B98" s="14" t="s">
        <v>63</v>
      </c>
      <c r="C98" s="15"/>
      <c r="D98" s="16">
        <v>14357722336.666666</v>
      </c>
      <c r="E98" s="17">
        <v>0.5721666666666667</v>
      </c>
      <c r="F98" s="17">
        <v>0.04533333333333334</v>
      </c>
      <c r="G98" s="17">
        <v>0.08946666666666668</v>
      </c>
      <c r="H98" s="17">
        <v>0.08376666666666666</v>
      </c>
      <c r="I98" s="17">
        <v>0.043533333333333334</v>
      </c>
      <c r="J98" s="17">
        <v>0.0265</v>
      </c>
      <c r="K98" s="17">
        <v>0.10149999999999999</v>
      </c>
      <c r="L98" s="18">
        <v>0.3448</v>
      </c>
      <c r="O98" s="66" t="s">
        <v>80</v>
      </c>
    </row>
    <row r="99" spans="5:12" ht="12.75"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30" t="s">
        <v>79</v>
      </c>
      <c r="B100" s="81" t="s">
        <v>84</v>
      </c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30"/>
      <c r="B101" s="81" t="s">
        <v>85</v>
      </c>
      <c r="E101" s="11"/>
      <c r="F101" s="11"/>
      <c r="G101" s="11"/>
      <c r="H101" s="11"/>
      <c r="I101" s="11"/>
      <c r="J101" s="11"/>
      <c r="K101" s="11"/>
      <c r="L101" s="11"/>
    </row>
    <row r="102" spans="5:12" ht="12.75">
      <c r="E102" s="11"/>
      <c r="F102" s="11"/>
      <c r="G102" s="11"/>
      <c r="H102" s="11"/>
      <c r="I102" s="11"/>
      <c r="J102" s="11"/>
      <c r="K102" s="11"/>
      <c r="L102" s="11"/>
    </row>
    <row r="103" spans="5:12" ht="12.75"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30"/>
      <c r="B104" s="81"/>
      <c r="E104" s="11"/>
      <c r="F104" s="11"/>
      <c r="G104" s="11"/>
      <c r="H104" s="11"/>
      <c r="I104" s="11"/>
      <c r="J104" s="11"/>
      <c r="K104" s="11"/>
      <c r="L104" s="11"/>
    </row>
    <row r="105" spans="5:12" ht="12.75">
      <c r="E105" s="11"/>
      <c r="F105" s="11"/>
      <c r="G105" s="11"/>
      <c r="H105" s="11"/>
      <c r="I105" s="11"/>
      <c r="J105" s="11"/>
      <c r="K105" s="11"/>
      <c r="L105" s="11"/>
    </row>
    <row r="106" spans="5:12" ht="12.75">
      <c r="E106" s="11"/>
      <c r="F106" s="11"/>
      <c r="G106" s="11"/>
      <c r="H106" s="11"/>
      <c r="I106" s="11"/>
      <c r="J106" s="11"/>
      <c r="K106" s="11"/>
      <c r="L106" s="11"/>
    </row>
    <row r="107" spans="5:12" ht="12.75">
      <c r="E107" s="11"/>
      <c r="F107" s="11"/>
      <c r="G107" s="11"/>
      <c r="H107" s="11"/>
      <c r="I107" s="11"/>
      <c r="J107" s="11"/>
      <c r="K107" s="11"/>
      <c r="L107" s="11"/>
    </row>
    <row r="108" spans="5:12" ht="12.75">
      <c r="E108" s="11"/>
      <c r="F108" s="11"/>
      <c r="G108" s="11"/>
      <c r="H108" s="11"/>
      <c r="I108" s="11"/>
      <c r="J108" s="11"/>
      <c r="K108" s="11"/>
      <c r="L108" s="11"/>
    </row>
    <row r="109" spans="5:12" ht="12.75">
      <c r="E109" s="11"/>
      <c r="F109" s="11"/>
      <c r="G109" s="11"/>
      <c r="H109" s="11"/>
      <c r="I109" s="11"/>
      <c r="J109" s="11"/>
      <c r="K109" s="11"/>
      <c r="L109" s="11"/>
    </row>
    <row r="110" spans="5:12" ht="12.75">
      <c r="E110" s="11"/>
      <c r="F110" s="11"/>
      <c r="G110" s="11"/>
      <c r="H110" s="11"/>
      <c r="I110" s="11"/>
      <c r="J110" s="11"/>
      <c r="K110" s="11"/>
      <c r="L110" s="11"/>
    </row>
    <row r="111" spans="5:12" ht="12.75">
      <c r="E111" s="11"/>
      <c r="F111" s="11"/>
      <c r="G111" s="11"/>
      <c r="H111" s="11"/>
      <c r="I111" s="11"/>
      <c r="J111" s="11"/>
      <c r="K111" s="11"/>
      <c r="L111" s="11"/>
    </row>
    <row r="112" spans="5:12" ht="12.75">
      <c r="E112" s="11"/>
      <c r="F112" s="11"/>
      <c r="G112" s="11"/>
      <c r="H112" s="11"/>
      <c r="I112" s="11"/>
      <c r="J112" s="11"/>
      <c r="K112" s="11"/>
      <c r="L112" s="11"/>
    </row>
    <row r="113" spans="5:12" ht="12.75">
      <c r="E113" s="11"/>
      <c r="F113" s="11"/>
      <c r="G113" s="11"/>
      <c r="H113" s="11"/>
      <c r="I113" s="11"/>
      <c r="J113" s="11"/>
      <c r="K113" s="11"/>
      <c r="L113" s="11"/>
    </row>
    <row r="114" spans="5:12" ht="12.75">
      <c r="E114" s="11"/>
      <c r="F114" s="11"/>
      <c r="G114" s="11"/>
      <c r="H114" s="11"/>
      <c r="I114" s="11"/>
      <c r="J114" s="11"/>
      <c r="K114" s="11"/>
      <c r="L114" s="11"/>
    </row>
    <row r="115" spans="5:12" ht="12.75">
      <c r="E115" s="11"/>
      <c r="F115" s="11"/>
      <c r="G115" s="11"/>
      <c r="H115" s="11"/>
      <c r="I115" s="11"/>
      <c r="J115" s="11"/>
      <c r="K115" s="11"/>
      <c r="L115" s="11"/>
    </row>
    <row r="116" spans="5:12" ht="12.75">
      <c r="E116" s="11"/>
      <c r="F116" s="11"/>
      <c r="G116" s="11"/>
      <c r="H116" s="11"/>
      <c r="I116" s="11"/>
      <c r="J116" s="11"/>
      <c r="K116" s="11"/>
      <c r="L116" s="11"/>
    </row>
    <row r="117" spans="5:12" ht="12.75">
      <c r="E117" s="11"/>
      <c r="F117" s="11"/>
      <c r="G117" s="11"/>
      <c r="H117" s="11"/>
      <c r="I117" s="11"/>
      <c r="J117" s="11"/>
      <c r="K117" s="11"/>
      <c r="L117" s="11"/>
    </row>
    <row r="118" spans="5:12" ht="12.75">
      <c r="E118" s="11"/>
      <c r="F118" s="11"/>
      <c r="G118" s="11"/>
      <c r="H118" s="11"/>
      <c r="I118" s="11"/>
      <c r="J118" s="11"/>
      <c r="K118" s="11"/>
      <c r="L118" s="11"/>
    </row>
    <row r="119" spans="5:12" ht="12.75">
      <c r="E119" s="11"/>
      <c r="F119" s="11"/>
      <c r="G119" s="11"/>
      <c r="H119" s="11"/>
      <c r="I119" s="11"/>
      <c r="J119" s="11"/>
      <c r="K119" s="11"/>
      <c r="L119" s="11"/>
    </row>
    <row r="120" spans="5:12" ht="12.75">
      <c r="E120" s="11"/>
      <c r="F120" s="11"/>
      <c r="G120" s="11"/>
      <c r="H120" s="11"/>
      <c r="I120" s="11"/>
      <c r="J120" s="11"/>
      <c r="K120" s="11"/>
      <c r="L120" s="11"/>
    </row>
    <row r="121" spans="5:12" ht="12.75">
      <c r="E121" s="11"/>
      <c r="F121" s="11"/>
      <c r="G121" s="11"/>
      <c r="H121" s="11"/>
      <c r="I121" s="11"/>
      <c r="J121" s="11"/>
      <c r="K121" s="11"/>
      <c r="L121" s="11"/>
    </row>
    <row r="122" spans="5:12" ht="12.75">
      <c r="E122" s="11"/>
      <c r="F122" s="11"/>
      <c r="G122" s="11"/>
      <c r="H122" s="11"/>
      <c r="I122" s="11"/>
      <c r="J122" s="11"/>
      <c r="K122" s="11"/>
      <c r="L122" s="11"/>
    </row>
    <row r="123" spans="5:12" ht="12.75">
      <c r="E123" s="11"/>
      <c r="F123" s="11"/>
      <c r="G123" s="11"/>
      <c r="H123" s="11"/>
      <c r="I123" s="11"/>
      <c r="J123" s="11"/>
      <c r="K123" s="11"/>
      <c r="L123" s="11"/>
    </row>
    <row r="124" spans="5:12" ht="12.75">
      <c r="E124" s="11"/>
      <c r="F124" s="11"/>
      <c r="G124" s="11"/>
      <c r="H124" s="11"/>
      <c r="I124" s="11"/>
      <c r="J124" s="11"/>
      <c r="K124" s="11"/>
      <c r="L124" s="11"/>
    </row>
    <row r="125" spans="5:12" ht="12.75">
      <c r="E125" s="11"/>
      <c r="F125" s="11"/>
      <c r="G125" s="11"/>
      <c r="H125" s="11"/>
      <c r="I125" s="11"/>
      <c r="J125" s="11"/>
      <c r="K125" s="11"/>
      <c r="L125" s="11"/>
    </row>
    <row r="126" spans="5:12" ht="12.75">
      <c r="E126" s="11"/>
      <c r="F126" s="11"/>
      <c r="G126" s="11"/>
      <c r="H126" s="11"/>
      <c r="I126" s="11"/>
      <c r="J126" s="11"/>
      <c r="K126" s="11"/>
      <c r="L126" s="11"/>
    </row>
    <row r="127" spans="5:12" ht="12.75">
      <c r="E127" s="11"/>
      <c r="F127" s="11"/>
      <c r="G127" s="11"/>
      <c r="H127" s="11"/>
      <c r="I127" s="11"/>
      <c r="J127" s="11"/>
      <c r="K127" s="11"/>
      <c r="L127" s="11"/>
    </row>
    <row r="128" spans="5:12" ht="12.75">
      <c r="E128" s="11"/>
      <c r="F128" s="11"/>
      <c r="G128" s="11"/>
      <c r="H128" s="11"/>
      <c r="I128" s="11"/>
      <c r="J128" s="11"/>
      <c r="K128" s="11"/>
      <c r="L128" s="11"/>
    </row>
    <row r="129" spans="5:12" ht="12.75">
      <c r="E129" s="11"/>
      <c r="F129" s="11"/>
      <c r="G129" s="11"/>
      <c r="H129" s="11"/>
      <c r="I129" s="11"/>
      <c r="J129" s="11"/>
      <c r="K129" s="11"/>
      <c r="L129" s="11"/>
    </row>
    <row r="130" spans="5:12" ht="12.75">
      <c r="E130" s="11"/>
      <c r="F130" s="11"/>
      <c r="G130" s="11"/>
      <c r="H130" s="11"/>
      <c r="I130" s="11"/>
      <c r="J130" s="11"/>
      <c r="K130" s="11"/>
      <c r="L130" s="11"/>
    </row>
  </sheetData>
  <mergeCells count="3">
    <mergeCell ref="A1:L1"/>
    <mergeCell ref="A2:L2"/>
    <mergeCell ref="A3:L3"/>
  </mergeCells>
  <printOptions/>
  <pageMargins left="0" right="0" top="1" bottom="1" header="0.5" footer="0.5"/>
  <pageSetup horizontalDpi="600" verticalDpi="600" orientation="landscape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7"/>
  <sheetViews>
    <sheetView showGridLines="0" workbookViewId="0" topLeftCell="A85">
      <selection activeCell="A104" sqref="A104:B105"/>
    </sheetView>
  </sheetViews>
  <sheetFormatPr defaultColWidth="9.33203125" defaultRowHeight="12.75"/>
  <cols>
    <col min="1" max="1" width="5.33203125" style="0" bestFit="1" customWidth="1"/>
    <col min="2" max="2" width="58.5" style="0" bestFit="1" customWidth="1"/>
    <col min="3" max="3" width="5.5" style="0" bestFit="1" customWidth="1"/>
    <col min="4" max="4" width="14.5" style="0" bestFit="1" customWidth="1"/>
    <col min="6" max="6" width="8.16015625" style="0" bestFit="1" customWidth="1"/>
    <col min="7" max="7" width="8.16015625" style="0" customWidth="1"/>
    <col min="8" max="12" width="8.16015625" style="0" bestFit="1" customWidth="1"/>
    <col min="13" max="14" width="5.66015625" style="0" customWidth="1"/>
    <col min="15" max="15" width="8.5" style="0" customWidth="1"/>
    <col min="16" max="16384" width="5.66015625" style="0" customWidth="1"/>
  </cols>
  <sheetData>
    <row r="1" spans="1:12" ht="18.7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2.7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.75">
      <c r="A3" s="90" t="s">
        <v>34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5" spans="1:12" ht="12.75">
      <c r="A5" s="2"/>
      <c r="B5" s="5"/>
      <c r="C5" s="5"/>
      <c r="D5" s="2" t="s">
        <v>40</v>
      </c>
      <c r="E5" s="5"/>
      <c r="F5" s="5"/>
      <c r="G5" s="5"/>
      <c r="H5" s="5"/>
      <c r="I5" s="5"/>
      <c r="J5" s="5"/>
      <c r="K5" s="5"/>
      <c r="L5" s="6"/>
    </row>
    <row r="6" spans="1:12" s="22" customFormat="1" ht="32.25" customHeight="1">
      <c r="A6" s="19" t="s">
        <v>1</v>
      </c>
      <c r="B6" s="19" t="s">
        <v>2</v>
      </c>
      <c r="C6" s="19" t="s">
        <v>37</v>
      </c>
      <c r="D6" s="19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39</v>
      </c>
      <c r="K6" s="20" t="s">
        <v>9</v>
      </c>
      <c r="L6" s="21" t="s">
        <v>10</v>
      </c>
    </row>
    <row r="7" spans="1:12" ht="12.75">
      <c r="A7" s="2">
        <v>1</v>
      </c>
      <c r="B7" s="2" t="s">
        <v>12</v>
      </c>
      <c r="C7" s="2">
        <v>2002</v>
      </c>
      <c r="D7" s="7">
        <v>101977642</v>
      </c>
      <c r="E7" s="9">
        <v>0.386</v>
      </c>
      <c r="F7" s="9">
        <v>0.0095</v>
      </c>
      <c r="G7" s="9">
        <v>0.0302</v>
      </c>
      <c r="H7" s="9">
        <v>0.0566</v>
      </c>
      <c r="I7" s="9">
        <v>0.0581</v>
      </c>
      <c r="J7" s="9">
        <v>0.0285</v>
      </c>
      <c r="K7" s="9">
        <v>0.0753</v>
      </c>
      <c r="L7" s="10">
        <v>0.2486</v>
      </c>
    </row>
    <row r="8" spans="1:12" ht="12.75">
      <c r="A8" s="3"/>
      <c r="B8" s="3"/>
      <c r="C8" s="4">
        <v>2003</v>
      </c>
      <c r="D8" s="8">
        <v>113002850</v>
      </c>
      <c r="E8" s="11">
        <v>0.4995</v>
      </c>
      <c r="F8" s="11">
        <v>0.0096</v>
      </c>
      <c r="G8" s="11">
        <v>0.0467</v>
      </c>
      <c r="H8" s="11">
        <v>0.0568</v>
      </c>
      <c r="I8" s="11">
        <v>0.0637</v>
      </c>
      <c r="J8" s="11">
        <v>0.025</v>
      </c>
      <c r="K8" s="11">
        <v>0.0768</v>
      </c>
      <c r="L8" s="12">
        <v>0.2691</v>
      </c>
    </row>
    <row r="9" spans="1:12" ht="12.75">
      <c r="A9" s="3"/>
      <c r="B9" s="3"/>
      <c r="C9" s="4">
        <v>2004</v>
      </c>
      <c r="D9" s="8">
        <v>119014090</v>
      </c>
      <c r="E9" s="11">
        <v>0.4517</v>
      </c>
      <c r="F9" s="11">
        <v>0.0099</v>
      </c>
      <c r="G9" s="11">
        <v>0.0288</v>
      </c>
      <c r="H9" s="11">
        <v>0.0544</v>
      </c>
      <c r="I9" s="11">
        <v>0.0613</v>
      </c>
      <c r="J9" s="11">
        <v>0.0294</v>
      </c>
      <c r="K9" s="11">
        <v>0.0884</v>
      </c>
      <c r="L9" s="12">
        <v>0.2624</v>
      </c>
    </row>
    <row r="10" spans="1:15" ht="12.75">
      <c r="A10" s="3"/>
      <c r="B10" s="2" t="s">
        <v>41</v>
      </c>
      <c r="C10" s="5"/>
      <c r="D10" s="7">
        <v>111331527.33333333</v>
      </c>
      <c r="E10" s="9">
        <v>0.4457333333333333</v>
      </c>
      <c r="F10" s="9">
        <v>0.009666666666666665</v>
      </c>
      <c r="G10" s="9">
        <v>0.03523333333333333</v>
      </c>
      <c r="H10" s="9">
        <v>0.055933333333333335</v>
      </c>
      <c r="I10" s="9">
        <v>0.061033333333333335</v>
      </c>
      <c r="J10" s="9">
        <v>0.027633333333333333</v>
      </c>
      <c r="K10" s="9">
        <v>0.08016666666666668</v>
      </c>
      <c r="L10" s="10">
        <v>0.26003333333333334</v>
      </c>
      <c r="O10" s="66"/>
    </row>
    <row r="11" spans="1:15" ht="12.75">
      <c r="A11" s="2">
        <v>2.1</v>
      </c>
      <c r="B11" s="2" t="s">
        <v>13</v>
      </c>
      <c r="C11" s="2">
        <v>2002</v>
      </c>
      <c r="D11" s="7">
        <v>100059108</v>
      </c>
      <c r="E11" s="9">
        <v>0.2793</v>
      </c>
      <c r="F11" s="9">
        <v>0.0095</v>
      </c>
      <c r="G11" s="9">
        <v>0.0224</v>
      </c>
      <c r="H11" s="9">
        <v>0.0466</v>
      </c>
      <c r="I11" s="9">
        <v>0.0764</v>
      </c>
      <c r="J11" s="9">
        <v>0.0285</v>
      </c>
      <c r="K11" s="9">
        <v>0.0492</v>
      </c>
      <c r="L11" s="10">
        <v>0.2231</v>
      </c>
      <c r="O11" s="66"/>
    </row>
    <row r="12" spans="1:15" ht="12.75">
      <c r="A12" s="3"/>
      <c r="B12" s="3"/>
      <c r="C12" s="4">
        <v>2003</v>
      </c>
      <c r="D12" s="8">
        <v>122949867</v>
      </c>
      <c r="E12" s="11">
        <v>0.2073</v>
      </c>
      <c r="F12" s="11">
        <v>0.0073</v>
      </c>
      <c r="G12" s="11">
        <v>0.0228</v>
      </c>
      <c r="H12" s="11">
        <v>0.0539</v>
      </c>
      <c r="I12" s="11">
        <v>0.0836</v>
      </c>
      <c r="J12" s="11">
        <v>0.0263</v>
      </c>
      <c r="K12" s="11">
        <v>0.0497</v>
      </c>
      <c r="L12" s="12">
        <v>0.2363</v>
      </c>
      <c r="O12" s="66"/>
    </row>
    <row r="13" spans="1:15" ht="12.75">
      <c r="A13" s="3"/>
      <c r="B13" s="3"/>
      <c r="C13" s="4">
        <v>2004</v>
      </c>
      <c r="D13" s="8">
        <v>126091751</v>
      </c>
      <c r="E13" s="11">
        <v>0.2193</v>
      </c>
      <c r="F13" s="11">
        <v>0.0086</v>
      </c>
      <c r="G13" s="11">
        <v>0.0249</v>
      </c>
      <c r="H13" s="11">
        <v>0.0553</v>
      </c>
      <c r="I13" s="11">
        <v>0.0822</v>
      </c>
      <c r="J13" s="11">
        <v>0.0288</v>
      </c>
      <c r="K13" s="11">
        <v>0.0584</v>
      </c>
      <c r="L13" s="12">
        <v>0.2496</v>
      </c>
      <c r="O13" s="66"/>
    </row>
    <row r="14" spans="1:15" ht="12.75">
      <c r="A14" s="3"/>
      <c r="B14" s="2" t="s">
        <v>42</v>
      </c>
      <c r="C14" s="5"/>
      <c r="D14" s="7">
        <v>116366908.66666667</v>
      </c>
      <c r="E14" s="9">
        <v>0.23529999999999998</v>
      </c>
      <c r="F14" s="9">
        <v>0.008466666666666666</v>
      </c>
      <c r="G14" s="9">
        <v>0.023366666666666664</v>
      </c>
      <c r="H14" s="9">
        <v>0.05193333333333333</v>
      </c>
      <c r="I14" s="9">
        <v>0.08073333333333332</v>
      </c>
      <c r="J14" s="9">
        <v>0.027866666666666668</v>
      </c>
      <c r="K14" s="9">
        <v>0.05243333333333333</v>
      </c>
      <c r="L14" s="10">
        <v>0.23633333333333337</v>
      </c>
      <c r="O14" s="66"/>
    </row>
    <row r="15" spans="1:15" ht="12.75">
      <c r="A15" s="2">
        <v>2.2</v>
      </c>
      <c r="B15" s="2" t="s">
        <v>14</v>
      </c>
      <c r="C15" s="2">
        <v>2002</v>
      </c>
      <c r="D15" s="7">
        <v>17197504</v>
      </c>
      <c r="E15" s="9">
        <v>0.4877</v>
      </c>
      <c r="F15" s="9">
        <v>0</v>
      </c>
      <c r="G15" s="9">
        <v>0</v>
      </c>
      <c r="H15" s="9">
        <v>0</v>
      </c>
      <c r="I15" s="9">
        <v>0</v>
      </c>
      <c r="J15" s="9">
        <v>0.00030000000000000165</v>
      </c>
      <c r="K15" s="9">
        <v>0</v>
      </c>
      <c r="L15" s="10">
        <v>0.0003</v>
      </c>
      <c r="O15" s="66"/>
    </row>
    <row r="16" spans="1:15" ht="12.75">
      <c r="A16" s="3"/>
      <c r="B16" s="3"/>
      <c r="C16" s="4">
        <v>2003</v>
      </c>
      <c r="D16" s="8">
        <v>31560595</v>
      </c>
      <c r="E16" s="11">
        <v>0.2268</v>
      </c>
      <c r="F16" s="11">
        <v>0</v>
      </c>
      <c r="G16" s="11">
        <v>0.0001</v>
      </c>
      <c r="H16" s="11">
        <v>0</v>
      </c>
      <c r="I16" s="11">
        <v>0.001</v>
      </c>
      <c r="J16" s="11">
        <v>9.99999999999994E-05</v>
      </c>
      <c r="K16" s="11">
        <v>0</v>
      </c>
      <c r="L16" s="12">
        <v>0.0012</v>
      </c>
      <c r="O16" s="66"/>
    </row>
    <row r="17" spans="1:15" ht="12.75">
      <c r="A17" s="3"/>
      <c r="B17" s="3"/>
      <c r="C17" s="4">
        <v>2004</v>
      </c>
      <c r="D17" s="8">
        <v>40566219</v>
      </c>
      <c r="E17" s="11">
        <v>0.5541</v>
      </c>
      <c r="F17" s="11">
        <v>0</v>
      </c>
      <c r="G17" s="11">
        <v>0</v>
      </c>
      <c r="H17" s="11">
        <v>0</v>
      </c>
      <c r="I17" s="11">
        <v>0.0009</v>
      </c>
      <c r="J17" s="11">
        <v>9.99999999999994E-05</v>
      </c>
      <c r="K17" s="11">
        <v>0</v>
      </c>
      <c r="L17" s="12">
        <v>0.0009</v>
      </c>
      <c r="O17" s="66"/>
    </row>
    <row r="18" spans="1:15" ht="12.75">
      <c r="A18" s="3"/>
      <c r="B18" s="2" t="s">
        <v>43</v>
      </c>
      <c r="C18" s="5"/>
      <c r="D18" s="7">
        <v>29774772.666666668</v>
      </c>
      <c r="E18" s="9">
        <v>0.4228666666666667</v>
      </c>
      <c r="F18" s="9">
        <v>0</v>
      </c>
      <c r="G18" s="9">
        <v>3.3333333333333335E-05</v>
      </c>
      <c r="H18" s="9">
        <v>0</v>
      </c>
      <c r="I18" s="9">
        <v>0.0006333333333333333</v>
      </c>
      <c r="J18" s="9">
        <v>0.00016666666666666682</v>
      </c>
      <c r="K18" s="9">
        <v>0</v>
      </c>
      <c r="L18" s="10">
        <v>0.0007999999999999999</v>
      </c>
      <c r="O18" s="66"/>
    </row>
    <row r="19" spans="1:15" ht="12.75">
      <c r="A19" s="2">
        <v>2.3</v>
      </c>
      <c r="B19" s="2" t="s">
        <v>15</v>
      </c>
      <c r="C19" s="2">
        <v>2002</v>
      </c>
      <c r="D19" s="7">
        <v>12324321</v>
      </c>
      <c r="E19" s="9">
        <v>0.0014</v>
      </c>
      <c r="F19" s="9">
        <v>-0.0008</v>
      </c>
      <c r="G19" s="9">
        <v>0.0005</v>
      </c>
      <c r="H19" s="9">
        <v>0.0024</v>
      </c>
      <c r="I19" s="9">
        <v>0.0456</v>
      </c>
      <c r="J19" s="9">
        <v>0.028</v>
      </c>
      <c r="K19" s="9">
        <v>0.2704</v>
      </c>
      <c r="L19" s="10">
        <v>0.347</v>
      </c>
      <c r="O19" s="66"/>
    </row>
    <row r="20" spans="1:15" ht="12.75">
      <c r="A20" s="3"/>
      <c r="B20" s="3"/>
      <c r="C20" s="4">
        <v>2003</v>
      </c>
      <c r="D20" s="8">
        <v>4303393</v>
      </c>
      <c r="E20" s="11">
        <v>0.0277</v>
      </c>
      <c r="F20" s="11">
        <v>0.0018</v>
      </c>
      <c r="G20" s="11">
        <v>-0.0001</v>
      </c>
      <c r="H20" s="11">
        <v>0.0004</v>
      </c>
      <c r="I20" s="11">
        <v>0.0102</v>
      </c>
      <c r="J20" s="11">
        <v>0.0236</v>
      </c>
      <c r="K20" s="11">
        <v>0.2828</v>
      </c>
      <c r="L20" s="12">
        <v>0.3169</v>
      </c>
      <c r="O20" s="66"/>
    </row>
    <row r="21" spans="1:15" ht="12.75">
      <c r="A21" s="3"/>
      <c r="B21" s="3"/>
      <c r="C21" s="4">
        <v>2004</v>
      </c>
      <c r="D21" s="8">
        <v>12327486</v>
      </c>
      <c r="E21" s="11">
        <v>0.0367</v>
      </c>
      <c r="F21" s="11">
        <v>0.0011</v>
      </c>
      <c r="G21" s="11">
        <v>0.0014</v>
      </c>
      <c r="H21" s="11">
        <v>0.0246</v>
      </c>
      <c r="I21" s="11">
        <v>0.0476</v>
      </c>
      <c r="J21" s="11">
        <v>0.0241</v>
      </c>
      <c r="K21" s="11">
        <v>0.2931</v>
      </c>
      <c r="L21" s="12">
        <v>0.3908</v>
      </c>
      <c r="O21" s="66"/>
    </row>
    <row r="22" spans="1:15" ht="12.75">
      <c r="A22" s="3"/>
      <c r="B22" s="2" t="s">
        <v>44</v>
      </c>
      <c r="C22" s="5"/>
      <c r="D22" s="7">
        <v>9651733.333333334</v>
      </c>
      <c r="E22" s="9">
        <v>0.021933333333333332</v>
      </c>
      <c r="F22" s="9">
        <v>0.0007000000000000001</v>
      </c>
      <c r="G22" s="9">
        <v>0.0006</v>
      </c>
      <c r="H22" s="9">
        <v>0.009133333333333334</v>
      </c>
      <c r="I22" s="9">
        <v>0.034466666666666666</v>
      </c>
      <c r="J22" s="9">
        <v>0.025233333333333333</v>
      </c>
      <c r="K22" s="9">
        <v>0.28209999999999996</v>
      </c>
      <c r="L22" s="10">
        <v>0.35156666666666664</v>
      </c>
      <c r="O22" s="66"/>
    </row>
    <row r="23" spans="1:15" ht="12.75">
      <c r="A23" s="2">
        <v>3</v>
      </c>
      <c r="B23" s="2" t="s">
        <v>16</v>
      </c>
      <c r="C23" s="2">
        <v>2002</v>
      </c>
      <c r="D23" s="7">
        <v>71610411</v>
      </c>
      <c r="E23" s="9">
        <v>0.3686</v>
      </c>
      <c r="F23" s="9">
        <v>0.0139</v>
      </c>
      <c r="G23" s="9">
        <v>0.0075</v>
      </c>
      <c r="H23" s="9">
        <v>0.0232</v>
      </c>
      <c r="I23" s="9">
        <v>0.0126</v>
      </c>
      <c r="J23" s="9">
        <v>0.0256</v>
      </c>
      <c r="K23" s="9">
        <v>0.1645</v>
      </c>
      <c r="L23" s="10">
        <v>0.2333</v>
      </c>
      <c r="O23" s="66"/>
    </row>
    <row r="24" spans="1:15" ht="12.75">
      <c r="A24" s="3"/>
      <c r="B24" s="3"/>
      <c r="C24" s="4">
        <v>2003</v>
      </c>
      <c r="D24" s="8">
        <v>64722146</v>
      </c>
      <c r="E24" s="11">
        <v>0.7217</v>
      </c>
      <c r="F24" s="11">
        <v>0.0967</v>
      </c>
      <c r="G24" s="11">
        <v>0.0093</v>
      </c>
      <c r="H24" s="11">
        <v>0.0012</v>
      </c>
      <c r="I24" s="11">
        <v>0.0015</v>
      </c>
      <c r="J24" s="11">
        <v>0.0322</v>
      </c>
      <c r="K24" s="11">
        <v>0.2061</v>
      </c>
      <c r="L24" s="12">
        <v>0.2502</v>
      </c>
      <c r="O24" s="66"/>
    </row>
    <row r="25" spans="1:15" ht="12.75">
      <c r="A25" s="3"/>
      <c r="B25" s="3"/>
      <c r="C25" s="4">
        <v>2004</v>
      </c>
      <c r="D25" s="8">
        <v>81467270</v>
      </c>
      <c r="E25" s="11">
        <v>0.4892</v>
      </c>
      <c r="F25" s="11">
        <v>0.0187</v>
      </c>
      <c r="G25" s="11">
        <v>0.0043</v>
      </c>
      <c r="H25" s="11">
        <v>0.0055</v>
      </c>
      <c r="I25" s="11">
        <v>0.0081</v>
      </c>
      <c r="J25" s="11">
        <v>0.0282</v>
      </c>
      <c r="K25" s="11">
        <v>0.1904</v>
      </c>
      <c r="L25" s="12">
        <v>0.2365</v>
      </c>
      <c r="O25" s="66"/>
    </row>
    <row r="26" spans="1:15" ht="12.75">
      <c r="A26" s="3"/>
      <c r="B26" s="2" t="s">
        <v>45</v>
      </c>
      <c r="C26" s="5"/>
      <c r="D26" s="7">
        <v>72599942.33333333</v>
      </c>
      <c r="E26" s="9">
        <v>0.5265000000000001</v>
      </c>
      <c r="F26" s="9">
        <v>0.0431</v>
      </c>
      <c r="G26" s="9">
        <v>0.007033333333333333</v>
      </c>
      <c r="H26" s="9">
        <v>0.009966666666666665</v>
      </c>
      <c r="I26" s="9">
        <v>0.0073999999999999995</v>
      </c>
      <c r="J26" s="9">
        <v>0.02866666666666667</v>
      </c>
      <c r="K26" s="9">
        <v>0.18700000000000003</v>
      </c>
      <c r="L26" s="10">
        <v>0.24</v>
      </c>
      <c r="O26" s="66"/>
    </row>
    <row r="27" spans="1:15" ht="12.75">
      <c r="A27" s="2">
        <v>4</v>
      </c>
      <c r="B27" s="2" t="s">
        <v>17</v>
      </c>
      <c r="C27" s="2">
        <v>2002</v>
      </c>
      <c r="D27" s="7">
        <v>278520198</v>
      </c>
      <c r="E27" s="9">
        <v>0.5932</v>
      </c>
      <c r="F27" s="9">
        <v>0.0427</v>
      </c>
      <c r="G27" s="9">
        <v>0.117</v>
      </c>
      <c r="H27" s="9">
        <v>0.1332</v>
      </c>
      <c r="I27" s="9">
        <v>0.033</v>
      </c>
      <c r="J27" s="9">
        <v>0.0273</v>
      </c>
      <c r="K27" s="9">
        <v>0.0454</v>
      </c>
      <c r="L27" s="10">
        <v>0.3559</v>
      </c>
      <c r="O27" s="66"/>
    </row>
    <row r="28" spans="1:15" ht="12.75">
      <c r="A28" s="3"/>
      <c r="B28" s="3"/>
      <c r="C28" s="4">
        <v>2003</v>
      </c>
      <c r="D28" s="8">
        <v>311333258</v>
      </c>
      <c r="E28" s="11">
        <v>0.7021</v>
      </c>
      <c r="F28" s="11">
        <v>0.031</v>
      </c>
      <c r="G28" s="11">
        <v>0.1142</v>
      </c>
      <c r="H28" s="11">
        <v>0.1412</v>
      </c>
      <c r="I28" s="11">
        <v>0.0298</v>
      </c>
      <c r="J28" s="11">
        <v>0.0276</v>
      </c>
      <c r="K28" s="11">
        <v>0.0521</v>
      </c>
      <c r="L28" s="12">
        <v>0.3649</v>
      </c>
      <c r="O28" s="66"/>
    </row>
    <row r="29" spans="1:15" ht="12.75">
      <c r="A29" s="3"/>
      <c r="B29" s="3"/>
      <c r="C29" s="4">
        <v>2004</v>
      </c>
      <c r="D29" s="8">
        <v>387522012</v>
      </c>
      <c r="E29" s="11">
        <v>0.4252</v>
      </c>
      <c r="F29" s="11">
        <v>0.0213</v>
      </c>
      <c r="G29" s="11">
        <v>0.0555</v>
      </c>
      <c r="H29" s="11">
        <v>0.1198</v>
      </c>
      <c r="I29" s="11">
        <v>0.0191</v>
      </c>
      <c r="J29" s="11">
        <v>0.0252</v>
      </c>
      <c r="K29" s="11">
        <v>0.0547</v>
      </c>
      <c r="L29" s="12">
        <v>0.2744</v>
      </c>
      <c r="O29" s="66"/>
    </row>
    <row r="30" spans="1:15" ht="12.75">
      <c r="A30" s="3"/>
      <c r="B30" s="2" t="s">
        <v>46</v>
      </c>
      <c r="C30" s="5"/>
      <c r="D30" s="7">
        <v>325791822.6666667</v>
      </c>
      <c r="E30" s="9">
        <v>0.5735</v>
      </c>
      <c r="F30" s="9">
        <v>0.03166666666666667</v>
      </c>
      <c r="G30" s="9">
        <v>0.09556666666666667</v>
      </c>
      <c r="H30" s="9">
        <v>0.1314</v>
      </c>
      <c r="I30" s="9">
        <v>0.0273</v>
      </c>
      <c r="J30" s="9">
        <v>0.0267</v>
      </c>
      <c r="K30" s="9">
        <v>0.05073333333333333</v>
      </c>
      <c r="L30" s="10">
        <v>0.3317333333333333</v>
      </c>
      <c r="O30" s="66"/>
    </row>
    <row r="31" spans="1:15" ht="12.75">
      <c r="A31" s="2">
        <v>5.1</v>
      </c>
      <c r="B31" s="2" t="s">
        <v>18</v>
      </c>
      <c r="C31" s="2">
        <v>2002</v>
      </c>
      <c r="D31" s="7">
        <v>63647243</v>
      </c>
      <c r="E31" s="9">
        <v>0.4321</v>
      </c>
      <c r="F31" s="9">
        <v>0.0263</v>
      </c>
      <c r="G31" s="9">
        <v>0.0412</v>
      </c>
      <c r="H31" s="9">
        <v>0.0941</v>
      </c>
      <c r="I31" s="9">
        <v>0.0801</v>
      </c>
      <c r="J31" s="9">
        <v>0.0288</v>
      </c>
      <c r="K31" s="9">
        <v>0.1721</v>
      </c>
      <c r="L31" s="10">
        <v>0.4162</v>
      </c>
      <c r="O31" s="66"/>
    </row>
    <row r="32" spans="1:15" ht="12.75">
      <c r="A32" s="3"/>
      <c r="B32" s="3"/>
      <c r="C32" s="4">
        <v>2003</v>
      </c>
      <c r="D32" s="8">
        <v>62889942</v>
      </c>
      <c r="E32" s="11">
        <v>0.4159</v>
      </c>
      <c r="F32" s="11">
        <v>0.0293</v>
      </c>
      <c r="G32" s="11">
        <v>0.0394</v>
      </c>
      <c r="H32" s="11">
        <v>0.0877</v>
      </c>
      <c r="I32" s="11">
        <v>0.0585</v>
      </c>
      <c r="J32" s="11">
        <v>0.0252</v>
      </c>
      <c r="K32" s="11">
        <v>0.1736</v>
      </c>
      <c r="L32" s="12">
        <v>0.3844</v>
      </c>
      <c r="O32" s="66"/>
    </row>
    <row r="33" spans="1:15" ht="12.75">
      <c r="A33" s="3"/>
      <c r="B33" s="3"/>
      <c r="C33" s="4">
        <v>2004</v>
      </c>
      <c r="D33" s="8">
        <v>78195428</v>
      </c>
      <c r="E33" s="11">
        <v>0.4101</v>
      </c>
      <c r="F33" s="11">
        <v>0.017</v>
      </c>
      <c r="G33" s="11">
        <v>0.0287</v>
      </c>
      <c r="H33" s="11">
        <v>0.0796</v>
      </c>
      <c r="I33" s="11">
        <v>0.0606</v>
      </c>
      <c r="J33" s="11">
        <v>0.0256</v>
      </c>
      <c r="K33" s="11">
        <v>0.1671</v>
      </c>
      <c r="L33" s="12">
        <v>0.3616</v>
      </c>
      <c r="O33" s="66"/>
    </row>
    <row r="34" spans="1:15" ht="12.75">
      <c r="A34" s="3"/>
      <c r="B34" s="2" t="s">
        <v>47</v>
      </c>
      <c r="C34" s="5"/>
      <c r="D34" s="7">
        <v>68244204.33333333</v>
      </c>
      <c r="E34" s="9">
        <v>0.41936666666666667</v>
      </c>
      <c r="F34" s="9">
        <v>0.0242</v>
      </c>
      <c r="G34" s="9">
        <v>0.03643333333333334</v>
      </c>
      <c r="H34" s="9">
        <v>0.08713333333333334</v>
      </c>
      <c r="I34" s="9">
        <v>0.0664</v>
      </c>
      <c r="J34" s="9">
        <v>0.026533333333333336</v>
      </c>
      <c r="K34" s="9">
        <v>0.17093333333333335</v>
      </c>
      <c r="L34" s="10">
        <v>0.38739999999999997</v>
      </c>
      <c r="O34" s="66"/>
    </row>
    <row r="35" spans="1:15" ht="12.75">
      <c r="A35" s="2">
        <v>5.2</v>
      </c>
      <c r="B35" s="2" t="s">
        <v>19</v>
      </c>
      <c r="C35" s="2">
        <v>2002</v>
      </c>
      <c r="D35" s="7">
        <v>60695399</v>
      </c>
      <c r="E35" s="9">
        <v>0.5492</v>
      </c>
      <c r="F35" s="9">
        <v>0.5566</v>
      </c>
      <c r="G35" s="9">
        <v>0.0607</v>
      </c>
      <c r="H35" s="9">
        <v>0.0586</v>
      </c>
      <c r="I35" s="9">
        <v>0.0649</v>
      </c>
      <c r="J35" s="9">
        <v>0.030699999999999998</v>
      </c>
      <c r="K35" s="9">
        <v>0.2064</v>
      </c>
      <c r="L35" s="10">
        <v>0.4213</v>
      </c>
      <c r="O35" s="66"/>
    </row>
    <row r="36" spans="1:15" ht="12.75">
      <c r="A36" s="3"/>
      <c r="B36" s="3"/>
      <c r="C36" s="4">
        <v>2003</v>
      </c>
      <c r="D36" s="8">
        <v>72771363</v>
      </c>
      <c r="E36" s="11">
        <v>0.5263</v>
      </c>
      <c r="F36" s="11">
        <v>0.3233</v>
      </c>
      <c r="G36" s="11">
        <v>0.0431</v>
      </c>
      <c r="H36" s="11">
        <v>0.081</v>
      </c>
      <c r="I36" s="11">
        <v>0.0585</v>
      </c>
      <c r="J36" s="11">
        <v>0.0246</v>
      </c>
      <c r="K36" s="11">
        <v>0.2009</v>
      </c>
      <c r="L36" s="12">
        <v>0.408</v>
      </c>
      <c r="O36" s="66"/>
    </row>
    <row r="37" spans="1:15" ht="12.75">
      <c r="A37" s="3"/>
      <c r="B37" s="3"/>
      <c r="C37" s="4">
        <v>2004</v>
      </c>
      <c r="D37" s="8">
        <v>95323039</v>
      </c>
      <c r="E37" s="11">
        <v>0.5177</v>
      </c>
      <c r="F37" s="11">
        <v>0.3432</v>
      </c>
      <c r="G37" s="11">
        <v>0.0827</v>
      </c>
      <c r="H37" s="11">
        <v>0.0645</v>
      </c>
      <c r="I37" s="11">
        <v>0.0455</v>
      </c>
      <c r="J37" s="11">
        <v>0.0235</v>
      </c>
      <c r="K37" s="11">
        <v>0.1925</v>
      </c>
      <c r="L37" s="12">
        <v>0.4087</v>
      </c>
      <c r="O37" s="66"/>
    </row>
    <row r="38" spans="1:15" ht="12.75">
      <c r="A38" s="3"/>
      <c r="B38" s="2" t="s">
        <v>48</v>
      </c>
      <c r="C38" s="5"/>
      <c r="D38" s="7">
        <v>76263267</v>
      </c>
      <c r="E38" s="9">
        <v>0.5310666666666667</v>
      </c>
      <c r="F38" s="9">
        <v>0.40769999999999995</v>
      </c>
      <c r="G38" s="9">
        <v>0.06216666666666667</v>
      </c>
      <c r="H38" s="9">
        <v>0.06803333333333333</v>
      </c>
      <c r="I38" s="9">
        <v>0.056299999999999996</v>
      </c>
      <c r="J38" s="9">
        <v>0.02626666666666667</v>
      </c>
      <c r="K38" s="9">
        <v>0.19993333333333332</v>
      </c>
      <c r="L38" s="10">
        <v>0.4126666666666667</v>
      </c>
      <c r="O38" s="66"/>
    </row>
    <row r="39" spans="1:15" ht="12.75">
      <c r="A39" s="2">
        <v>9</v>
      </c>
      <c r="B39" s="2" t="s">
        <v>20</v>
      </c>
      <c r="C39" s="2">
        <v>2002</v>
      </c>
      <c r="D39" s="7">
        <v>204013976</v>
      </c>
      <c r="E39" s="9">
        <v>0.2322</v>
      </c>
      <c r="F39" s="9">
        <v>0.004</v>
      </c>
      <c r="G39" s="9">
        <v>0.0124</v>
      </c>
      <c r="H39" s="9">
        <v>0.0696</v>
      </c>
      <c r="I39" s="9">
        <v>0.0921</v>
      </c>
      <c r="J39" s="9">
        <v>0.028999999999999998</v>
      </c>
      <c r="K39" s="9">
        <v>0.0644</v>
      </c>
      <c r="L39" s="10">
        <v>0.2675</v>
      </c>
      <c r="O39" s="66"/>
    </row>
    <row r="40" spans="1:15" ht="12.75">
      <c r="A40" s="3"/>
      <c r="B40" s="3"/>
      <c r="C40" s="4">
        <v>2003</v>
      </c>
      <c r="D40" s="8">
        <v>192590879</v>
      </c>
      <c r="E40" s="11">
        <v>0.1154</v>
      </c>
      <c r="F40" s="11">
        <v>0.0057</v>
      </c>
      <c r="G40" s="11">
        <v>0.013</v>
      </c>
      <c r="H40" s="11">
        <v>0.0753</v>
      </c>
      <c r="I40" s="11">
        <v>0.0897</v>
      </c>
      <c r="J40" s="11">
        <v>0.0256</v>
      </c>
      <c r="K40" s="11">
        <v>0.0421</v>
      </c>
      <c r="L40" s="12">
        <v>0.2458</v>
      </c>
      <c r="O40" s="66"/>
    </row>
    <row r="41" spans="1:15" ht="12.75">
      <c r="A41" s="3"/>
      <c r="B41" s="3"/>
      <c r="C41" s="4">
        <v>2004</v>
      </c>
      <c r="D41" s="8">
        <v>209490751</v>
      </c>
      <c r="E41" s="11">
        <v>0.1568</v>
      </c>
      <c r="F41" s="11">
        <v>0.0059</v>
      </c>
      <c r="G41" s="11">
        <v>0.0087</v>
      </c>
      <c r="H41" s="11">
        <v>0.0749</v>
      </c>
      <c r="I41" s="11">
        <v>0.0856</v>
      </c>
      <c r="J41" s="11">
        <v>0.0244</v>
      </c>
      <c r="K41" s="11">
        <v>0.0959</v>
      </c>
      <c r="L41" s="12">
        <v>0.2895</v>
      </c>
      <c r="O41" s="66"/>
    </row>
    <row r="42" spans="1:15" ht="12.75">
      <c r="A42" s="3"/>
      <c r="B42" s="2" t="s">
        <v>49</v>
      </c>
      <c r="C42" s="5"/>
      <c r="D42" s="7">
        <v>202031868.66666666</v>
      </c>
      <c r="E42" s="9">
        <v>0.16813333333333333</v>
      </c>
      <c r="F42" s="9">
        <v>0.0052</v>
      </c>
      <c r="G42" s="9">
        <v>0.011366666666666666</v>
      </c>
      <c r="H42" s="9">
        <v>0.07326666666666666</v>
      </c>
      <c r="I42" s="9">
        <v>0.08913333333333334</v>
      </c>
      <c r="J42" s="9">
        <v>0.026333333333333334</v>
      </c>
      <c r="K42" s="9">
        <v>0.06746666666666666</v>
      </c>
      <c r="L42" s="10">
        <v>0.2676</v>
      </c>
      <c r="O42" s="66"/>
    </row>
    <row r="43" spans="1:15" ht="12.75">
      <c r="A43" s="2">
        <v>10</v>
      </c>
      <c r="B43" s="2" t="s">
        <v>35</v>
      </c>
      <c r="C43" s="2">
        <v>2002</v>
      </c>
      <c r="D43" s="7">
        <v>118895598</v>
      </c>
      <c r="E43" s="9">
        <v>-0.0049</v>
      </c>
      <c r="F43" s="9">
        <v>0.0035</v>
      </c>
      <c r="G43" s="9">
        <v>-0.0002</v>
      </c>
      <c r="H43" s="9">
        <v>0.1447</v>
      </c>
      <c r="I43" s="9">
        <v>0.0964</v>
      </c>
      <c r="J43" s="9">
        <v>0.07830000000000001</v>
      </c>
      <c r="K43" s="9">
        <v>0.0001</v>
      </c>
      <c r="L43" s="10">
        <v>0.3195</v>
      </c>
      <c r="O43" s="66"/>
    </row>
    <row r="44" spans="1:15" ht="12.75">
      <c r="A44" s="3"/>
      <c r="B44" s="3"/>
      <c r="C44" s="4">
        <v>2003</v>
      </c>
      <c r="D44" s="8">
        <v>160712690</v>
      </c>
      <c r="E44" s="11">
        <v>0.0201</v>
      </c>
      <c r="F44" s="11">
        <v>0.0006</v>
      </c>
      <c r="G44" s="11">
        <v>0.0003</v>
      </c>
      <c r="H44" s="11">
        <v>0.123</v>
      </c>
      <c r="I44" s="11">
        <v>0.0858</v>
      </c>
      <c r="J44" s="11">
        <v>0.0551</v>
      </c>
      <c r="K44" s="11">
        <v>0</v>
      </c>
      <c r="L44" s="12">
        <v>0.2643</v>
      </c>
      <c r="O44" s="66"/>
    </row>
    <row r="45" spans="1:15" ht="12.75">
      <c r="A45" s="3"/>
      <c r="B45" s="3"/>
      <c r="C45" s="4">
        <v>2004</v>
      </c>
      <c r="D45" s="8">
        <v>182453414</v>
      </c>
      <c r="E45" s="11">
        <v>-0.0095</v>
      </c>
      <c r="F45" s="11">
        <v>0.0002</v>
      </c>
      <c r="G45" s="11">
        <v>-0.0001</v>
      </c>
      <c r="H45" s="11">
        <v>0.1271</v>
      </c>
      <c r="I45" s="11">
        <v>0.1032</v>
      </c>
      <c r="J45" s="11">
        <v>0.0382</v>
      </c>
      <c r="K45" s="11">
        <v>0</v>
      </c>
      <c r="L45" s="12">
        <v>0.2685</v>
      </c>
      <c r="O45" s="66"/>
    </row>
    <row r="46" spans="1:15" ht="12.75">
      <c r="A46" s="3"/>
      <c r="B46" s="2" t="s">
        <v>65</v>
      </c>
      <c r="C46" s="5"/>
      <c r="D46" s="7">
        <v>154020567.33333334</v>
      </c>
      <c r="E46" s="9">
        <v>0.0019</v>
      </c>
      <c r="F46" s="9">
        <v>0.0014333333333333333</v>
      </c>
      <c r="G46" s="9">
        <v>-1.3552527156068805E-20</v>
      </c>
      <c r="H46" s="9">
        <v>0.1316</v>
      </c>
      <c r="I46" s="9">
        <v>0.09513333333333333</v>
      </c>
      <c r="J46" s="9">
        <v>0.05720000000000001</v>
      </c>
      <c r="K46" s="9">
        <v>3.3333333333333335E-05</v>
      </c>
      <c r="L46" s="10">
        <v>0.2841</v>
      </c>
      <c r="O46" s="66"/>
    </row>
    <row r="47" spans="1:15" ht="12.75">
      <c r="A47" s="2">
        <v>11</v>
      </c>
      <c r="B47" s="2" t="s">
        <v>21</v>
      </c>
      <c r="C47" s="2">
        <v>2002</v>
      </c>
      <c r="D47" s="7">
        <v>310419040</v>
      </c>
      <c r="E47" s="9">
        <v>0.44</v>
      </c>
      <c r="F47" s="9">
        <v>0.3966</v>
      </c>
      <c r="G47" s="9">
        <v>0.1039</v>
      </c>
      <c r="H47" s="9">
        <v>0.039</v>
      </c>
      <c r="I47" s="9">
        <v>0.0824</v>
      </c>
      <c r="J47" s="9">
        <v>0.0256</v>
      </c>
      <c r="K47" s="9">
        <v>0.0295</v>
      </c>
      <c r="L47" s="10">
        <v>0.2805</v>
      </c>
      <c r="O47" s="66"/>
    </row>
    <row r="48" spans="1:15" ht="12.75">
      <c r="A48" s="3"/>
      <c r="B48" s="3"/>
      <c r="C48" s="4">
        <v>2003</v>
      </c>
      <c r="D48" s="8">
        <v>355834646</v>
      </c>
      <c r="E48" s="11">
        <v>0.5164</v>
      </c>
      <c r="F48" s="11">
        <v>0.3626</v>
      </c>
      <c r="G48" s="11">
        <v>0.0802</v>
      </c>
      <c r="H48" s="11">
        <v>0.036</v>
      </c>
      <c r="I48" s="11">
        <v>0.0814</v>
      </c>
      <c r="J48" s="11">
        <v>0.0253</v>
      </c>
      <c r="K48" s="11">
        <v>0.0255</v>
      </c>
      <c r="L48" s="12">
        <v>0.2485</v>
      </c>
      <c r="O48" s="66"/>
    </row>
    <row r="49" spans="1:15" ht="12.75">
      <c r="A49" s="3"/>
      <c r="B49" s="3"/>
      <c r="C49" s="4">
        <v>2004</v>
      </c>
      <c r="D49" s="8">
        <v>356015126</v>
      </c>
      <c r="E49" s="11">
        <v>0.4503</v>
      </c>
      <c r="F49" s="11">
        <v>0.3082</v>
      </c>
      <c r="G49" s="11">
        <v>0.0978</v>
      </c>
      <c r="H49" s="11">
        <v>0.0435</v>
      </c>
      <c r="I49" s="11">
        <v>0.0691</v>
      </c>
      <c r="J49" s="11">
        <v>0.027200000000000002</v>
      </c>
      <c r="K49" s="11">
        <v>0.0238</v>
      </c>
      <c r="L49" s="12">
        <v>0.2614</v>
      </c>
      <c r="O49" s="66"/>
    </row>
    <row r="50" spans="1:15" ht="12.75">
      <c r="A50" s="3"/>
      <c r="B50" s="2" t="s">
        <v>50</v>
      </c>
      <c r="C50" s="5"/>
      <c r="D50" s="7">
        <v>340756270.6666667</v>
      </c>
      <c r="E50" s="9">
        <v>0.46889999999999993</v>
      </c>
      <c r="F50" s="9">
        <v>0.35579999999999995</v>
      </c>
      <c r="G50" s="9">
        <v>0.09396666666666666</v>
      </c>
      <c r="H50" s="9">
        <v>0.0395</v>
      </c>
      <c r="I50" s="9">
        <v>0.07763333333333333</v>
      </c>
      <c r="J50" s="9">
        <v>0.026033333333333335</v>
      </c>
      <c r="K50" s="9">
        <v>0.026266666666666664</v>
      </c>
      <c r="L50" s="10">
        <v>0.2634666666666667</v>
      </c>
      <c r="O50" s="66"/>
    </row>
    <row r="51" spans="1:15" ht="12.75">
      <c r="A51" s="2">
        <v>12</v>
      </c>
      <c r="B51" s="2" t="s">
        <v>22</v>
      </c>
      <c r="C51" s="2">
        <v>2002</v>
      </c>
      <c r="D51" s="7">
        <v>8165578</v>
      </c>
      <c r="E51" s="9">
        <v>0.0412</v>
      </c>
      <c r="F51" s="9">
        <v>0.0066</v>
      </c>
      <c r="G51" s="9">
        <v>0.0057</v>
      </c>
      <c r="H51" s="9">
        <v>0.0742</v>
      </c>
      <c r="I51" s="9">
        <v>0.0605</v>
      </c>
      <c r="J51" s="9">
        <v>0.0324</v>
      </c>
      <c r="K51" s="9">
        <v>0.1294</v>
      </c>
      <c r="L51" s="10">
        <v>0.3022</v>
      </c>
      <c r="O51" s="66"/>
    </row>
    <row r="52" spans="1:15" ht="12.75">
      <c r="A52" s="3"/>
      <c r="B52" s="3"/>
      <c r="C52" s="4">
        <v>2003</v>
      </c>
      <c r="D52" s="8">
        <v>17438950</v>
      </c>
      <c r="E52" s="11">
        <v>0.0139</v>
      </c>
      <c r="F52" s="11">
        <v>0.002</v>
      </c>
      <c r="G52" s="11">
        <v>0.0009</v>
      </c>
      <c r="H52" s="11">
        <v>0.0952</v>
      </c>
      <c r="I52" s="11">
        <v>0.0294</v>
      </c>
      <c r="J52" s="11">
        <v>0.0298</v>
      </c>
      <c r="K52" s="11">
        <v>0.0917</v>
      </c>
      <c r="L52" s="12">
        <v>0.247</v>
      </c>
      <c r="O52" s="66"/>
    </row>
    <row r="53" spans="1:15" ht="12.75">
      <c r="A53" s="3"/>
      <c r="B53" s="3"/>
      <c r="C53" s="4">
        <v>2004</v>
      </c>
      <c r="D53" s="8">
        <v>10984093</v>
      </c>
      <c r="E53" s="11">
        <v>0.0261</v>
      </c>
      <c r="F53" s="11">
        <v>0.0001</v>
      </c>
      <c r="G53" s="11">
        <v>0.0002</v>
      </c>
      <c r="H53" s="11">
        <v>0.014</v>
      </c>
      <c r="I53" s="11">
        <v>0.0064</v>
      </c>
      <c r="J53" s="11">
        <v>0.03</v>
      </c>
      <c r="K53" s="11">
        <v>0.2401</v>
      </c>
      <c r="L53" s="12">
        <v>0.2907</v>
      </c>
      <c r="O53" s="66"/>
    </row>
    <row r="54" spans="1:15" ht="12.75">
      <c r="A54" s="3"/>
      <c r="B54" s="2" t="s">
        <v>51</v>
      </c>
      <c r="C54" s="5"/>
      <c r="D54" s="7">
        <v>12196207</v>
      </c>
      <c r="E54" s="9">
        <v>0.027066666666666666</v>
      </c>
      <c r="F54" s="9">
        <v>0.0029</v>
      </c>
      <c r="G54" s="9">
        <v>0.0022666666666666664</v>
      </c>
      <c r="H54" s="9">
        <v>0.06113333333333334</v>
      </c>
      <c r="I54" s="9">
        <v>0.0321</v>
      </c>
      <c r="J54" s="9">
        <v>0.030733333333333335</v>
      </c>
      <c r="K54" s="9">
        <v>0.15373333333333333</v>
      </c>
      <c r="L54" s="10">
        <v>0.2799666666666667</v>
      </c>
      <c r="O54" s="66"/>
    </row>
    <row r="55" spans="1:15" ht="12.75">
      <c r="A55" s="2">
        <v>17</v>
      </c>
      <c r="B55" s="2" t="s">
        <v>23</v>
      </c>
      <c r="C55" s="2">
        <v>2002</v>
      </c>
      <c r="D55" s="7">
        <v>252124770</v>
      </c>
      <c r="E55" s="9">
        <v>0.5567</v>
      </c>
      <c r="F55" s="9">
        <v>0.2234</v>
      </c>
      <c r="G55" s="9">
        <v>0.0503</v>
      </c>
      <c r="H55" s="9">
        <v>0.0807</v>
      </c>
      <c r="I55" s="9">
        <v>0.0655</v>
      </c>
      <c r="J55" s="9">
        <v>0.03</v>
      </c>
      <c r="K55" s="9">
        <v>0.102</v>
      </c>
      <c r="L55" s="10">
        <v>0.3285</v>
      </c>
      <c r="O55" s="66"/>
    </row>
    <row r="56" spans="1:15" ht="12.75">
      <c r="A56" s="3"/>
      <c r="B56" s="3"/>
      <c r="C56" s="4">
        <v>2003</v>
      </c>
      <c r="D56" s="8">
        <v>273172484</v>
      </c>
      <c r="E56" s="11">
        <v>0.6664</v>
      </c>
      <c r="F56" s="11">
        <v>0.2347</v>
      </c>
      <c r="G56" s="11">
        <v>0.0338</v>
      </c>
      <c r="H56" s="11">
        <v>0.0933</v>
      </c>
      <c r="I56" s="11">
        <v>0.068</v>
      </c>
      <c r="J56" s="11">
        <v>0.0262</v>
      </c>
      <c r="K56" s="11">
        <v>0.0687</v>
      </c>
      <c r="L56" s="12">
        <v>0.29</v>
      </c>
      <c r="O56" s="66"/>
    </row>
    <row r="57" spans="1:15" ht="12.75">
      <c r="A57" s="3"/>
      <c r="B57" s="3"/>
      <c r="C57" s="4">
        <v>2004</v>
      </c>
      <c r="D57" s="8">
        <v>283530365</v>
      </c>
      <c r="E57" s="11">
        <v>0.5001</v>
      </c>
      <c r="F57" s="11">
        <v>0.1943</v>
      </c>
      <c r="G57" s="11">
        <v>0.0572</v>
      </c>
      <c r="H57" s="11">
        <v>0.0943</v>
      </c>
      <c r="I57" s="11">
        <v>0.0728</v>
      </c>
      <c r="J57" s="11">
        <v>0.026</v>
      </c>
      <c r="K57" s="11">
        <v>0.0958</v>
      </c>
      <c r="L57" s="12">
        <v>0.3461</v>
      </c>
      <c r="O57" s="66"/>
    </row>
    <row r="58" spans="1:15" ht="12.75">
      <c r="A58" s="3"/>
      <c r="B58" s="2" t="s">
        <v>52</v>
      </c>
      <c r="C58" s="5"/>
      <c r="D58" s="7">
        <v>269609206.3333333</v>
      </c>
      <c r="E58" s="9">
        <v>0.5744</v>
      </c>
      <c r="F58" s="9">
        <v>0.21746666666666667</v>
      </c>
      <c r="G58" s="9">
        <v>0.047099999999999996</v>
      </c>
      <c r="H58" s="9">
        <v>0.08943333333333332</v>
      </c>
      <c r="I58" s="9">
        <v>0.06876666666666667</v>
      </c>
      <c r="J58" s="9">
        <v>0.027399999999999997</v>
      </c>
      <c r="K58" s="9">
        <v>0.08883333333333332</v>
      </c>
      <c r="L58" s="10">
        <v>0.3215333333333334</v>
      </c>
      <c r="O58" s="66"/>
    </row>
    <row r="59" spans="1:15" ht="12.75">
      <c r="A59" s="2">
        <v>19.2</v>
      </c>
      <c r="B59" s="2" t="s">
        <v>24</v>
      </c>
      <c r="C59" s="2">
        <v>2002</v>
      </c>
      <c r="D59" s="7">
        <v>1476247020</v>
      </c>
      <c r="E59" s="9">
        <v>0.7024</v>
      </c>
      <c r="F59" s="9">
        <v>0.045</v>
      </c>
      <c r="G59" s="9">
        <v>0.1013</v>
      </c>
      <c r="H59" s="9">
        <v>0.0711</v>
      </c>
      <c r="I59" s="9">
        <v>0.0511</v>
      </c>
      <c r="J59" s="9">
        <v>0.028999999999999998</v>
      </c>
      <c r="K59" s="9">
        <v>0.0298</v>
      </c>
      <c r="L59" s="10">
        <v>0.2823</v>
      </c>
      <c r="O59" s="66"/>
    </row>
    <row r="60" spans="1:15" ht="12.75">
      <c r="A60" s="3"/>
      <c r="B60" s="3"/>
      <c r="C60" s="4">
        <v>2003</v>
      </c>
      <c r="D60" s="8">
        <v>1705419924</v>
      </c>
      <c r="E60" s="11">
        <v>0.6648</v>
      </c>
      <c r="F60" s="11">
        <v>0.0491</v>
      </c>
      <c r="G60" s="11">
        <v>0.0747</v>
      </c>
      <c r="H60" s="11">
        <v>0.0875</v>
      </c>
      <c r="I60" s="11">
        <v>0.0279</v>
      </c>
      <c r="J60" s="11">
        <v>0.0278</v>
      </c>
      <c r="K60" s="11">
        <v>0.029</v>
      </c>
      <c r="L60" s="12">
        <v>0.2469</v>
      </c>
      <c r="O60" s="66"/>
    </row>
    <row r="61" spans="1:15" ht="12.75">
      <c r="A61" s="3"/>
      <c r="B61" s="3"/>
      <c r="C61" s="4">
        <v>2004</v>
      </c>
      <c r="D61" s="8">
        <v>1833602318</v>
      </c>
      <c r="E61" s="11">
        <v>0.6321</v>
      </c>
      <c r="F61" s="11">
        <v>0.0378</v>
      </c>
      <c r="G61" s="11">
        <v>0.0765</v>
      </c>
      <c r="H61" s="11">
        <v>0.0938</v>
      </c>
      <c r="I61" s="11">
        <v>0.0351</v>
      </c>
      <c r="J61" s="11">
        <v>0.0262</v>
      </c>
      <c r="K61" s="11">
        <v>0.0281</v>
      </c>
      <c r="L61" s="12">
        <v>0.2596</v>
      </c>
      <c r="O61" s="66"/>
    </row>
    <row r="62" spans="1:15" ht="12.75">
      <c r="A62" s="3"/>
      <c r="B62" s="2" t="s">
        <v>53</v>
      </c>
      <c r="C62" s="5"/>
      <c r="D62" s="7">
        <v>1671756420.6666667</v>
      </c>
      <c r="E62" s="9">
        <v>0.6664333333333333</v>
      </c>
      <c r="F62" s="9">
        <v>0.04396666666666666</v>
      </c>
      <c r="G62" s="9">
        <v>0.08416666666666667</v>
      </c>
      <c r="H62" s="9">
        <v>0.08413333333333332</v>
      </c>
      <c r="I62" s="9">
        <v>0.038033333333333336</v>
      </c>
      <c r="J62" s="9">
        <v>0.027666666666666662</v>
      </c>
      <c r="K62" s="9">
        <v>0.02896666666666667</v>
      </c>
      <c r="L62" s="10">
        <v>0.2629333333333333</v>
      </c>
      <c r="O62" s="66"/>
    </row>
    <row r="63" spans="1:15" ht="12.75">
      <c r="A63" s="2">
        <v>19.4</v>
      </c>
      <c r="B63" s="2" t="s">
        <v>25</v>
      </c>
      <c r="C63" s="2">
        <v>2002</v>
      </c>
      <c r="D63" s="7">
        <v>153547319</v>
      </c>
      <c r="E63" s="9">
        <v>0.7758</v>
      </c>
      <c r="F63" s="9">
        <v>0.0983</v>
      </c>
      <c r="G63" s="9">
        <v>0.0828</v>
      </c>
      <c r="H63" s="9">
        <v>0.083</v>
      </c>
      <c r="I63" s="9">
        <v>0.0699</v>
      </c>
      <c r="J63" s="9">
        <v>0.0292</v>
      </c>
      <c r="K63" s="9">
        <v>0.0941</v>
      </c>
      <c r="L63" s="10">
        <v>0.3591</v>
      </c>
      <c r="O63" s="66"/>
    </row>
    <row r="64" spans="1:15" ht="12.75">
      <c r="A64" s="3"/>
      <c r="B64" s="3"/>
      <c r="C64" s="4">
        <v>2003</v>
      </c>
      <c r="D64" s="8">
        <v>162266087</v>
      </c>
      <c r="E64" s="11">
        <v>0.703</v>
      </c>
      <c r="F64" s="11">
        <v>0.0907</v>
      </c>
      <c r="G64" s="11">
        <v>0.0555</v>
      </c>
      <c r="H64" s="11">
        <v>0.0829</v>
      </c>
      <c r="I64" s="11">
        <v>0.0711</v>
      </c>
      <c r="J64" s="11">
        <v>0.0254</v>
      </c>
      <c r="K64" s="11">
        <v>0.0755</v>
      </c>
      <c r="L64" s="12">
        <v>0.3104</v>
      </c>
      <c r="O64" s="66"/>
    </row>
    <row r="65" spans="1:15" ht="12.75">
      <c r="A65" s="3"/>
      <c r="B65" s="3"/>
      <c r="C65" s="4">
        <v>2004</v>
      </c>
      <c r="D65" s="8">
        <v>179820922</v>
      </c>
      <c r="E65" s="11">
        <v>0.5548</v>
      </c>
      <c r="F65" s="11">
        <v>0.0859</v>
      </c>
      <c r="G65" s="11">
        <v>0.0438</v>
      </c>
      <c r="H65" s="11">
        <v>0.071</v>
      </c>
      <c r="I65" s="11">
        <v>0.0662</v>
      </c>
      <c r="J65" s="11">
        <v>0.0283</v>
      </c>
      <c r="K65" s="11">
        <v>0.0832</v>
      </c>
      <c r="L65" s="12">
        <v>0.2925</v>
      </c>
      <c r="O65" s="66"/>
    </row>
    <row r="66" spans="1:15" ht="12.75">
      <c r="A66" s="3"/>
      <c r="B66" s="2" t="s">
        <v>54</v>
      </c>
      <c r="C66" s="5"/>
      <c r="D66" s="7">
        <v>165211442.66666666</v>
      </c>
      <c r="E66" s="9">
        <v>0.6778666666666666</v>
      </c>
      <c r="F66" s="9">
        <v>0.09163333333333334</v>
      </c>
      <c r="G66" s="9">
        <v>0.060700000000000004</v>
      </c>
      <c r="H66" s="9">
        <v>0.07896666666666667</v>
      </c>
      <c r="I66" s="9">
        <v>0.06906666666666667</v>
      </c>
      <c r="J66" s="9">
        <v>0.027633333333333333</v>
      </c>
      <c r="K66" s="9">
        <v>0.08426666666666667</v>
      </c>
      <c r="L66" s="10">
        <v>0.32066666666666666</v>
      </c>
      <c r="O66" s="66"/>
    </row>
    <row r="67" spans="1:15" ht="12.75">
      <c r="A67" s="2">
        <v>21.1</v>
      </c>
      <c r="B67" s="2" t="s">
        <v>26</v>
      </c>
      <c r="C67" s="2">
        <v>2002</v>
      </c>
      <c r="D67" s="7">
        <v>1156914923</v>
      </c>
      <c r="E67" s="9">
        <v>0.6872</v>
      </c>
      <c r="F67" s="9">
        <v>0.0112</v>
      </c>
      <c r="G67" s="9">
        <v>0.1263</v>
      </c>
      <c r="H67" s="9">
        <v>0.0719</v>
      </c>
      <c r="I67" s="9">
        <v>0.0492</v>
      </c>
      <c r="J67" s="9">
        <v>0.0288</v>
      </c>
      <c r="K67" s="9">
        <v>0.0277</v>
      </c>
      <c r="L67" s="10">
        <v>0.3039</v>
      </c>
      <c r="O67" s="66"/>
    </row>
    <row r="68" spans="1:15" ht="12.75">
      <c r="A68" s="3"/>
      <c r="B68" s="3"/>
      <c r="C68" s="4">
        <v>2003</v>
      </c>
      <c r="D68" s="8">
        <v>1327392883</v>
      </c>
      <c r="E68" s="11">
        <v>0.6195</v>
      </c>
      <c r="F68" s="11">
        <v>0.0103</v>
      </c>
      <c r="G68" s="11">
        <v>0.1156</v>
      </c>
      <c r="H68" s="11">
        <v>0.0661</v>
      </c>
      <c r="I68" s="11">
        <v>0.0295</v>
      </c>
      <c r="J68" s="11">
        <v>0.0277</v>
      </c>
      <c r="K68" s="11">
        <v>0.0254</v>
      </c>
      <c r="L68" s="12">
        <v>0.2643</v>
      </c>
      <c r="O68" s="66"/>
    </row>
    <row r="69" spans="1:15" ht="12.75">
      <c r="A69" s="3"/>
      <c r="B69" s="3"/>
      <c r="C69" s="4">
        <v>2004</v>
      </c>
      <c r="D69" s="8">
        <v>1459399344</v>
      </c>
      <c r="E69" s="11">
        <v>0.593</v>
      </c>
      <c r="F69" s="11">
        <v>0.0097</v>
      </c>
      <c r="G69" s="11">
        <v>0.1081</v>
      </c>
      <c r="H69" s="11">
        <v>0.0722</v>
      </c>
      <c r="I69" s="11">
        <v>0.034</v>
      </c>
      <c r="J69" s="11">
        <v>0.0263</v>
      </c>
      <c r="K69" s="11">
        <v>0.0262</v>
      </c>
      <c r="L69" s="12">
        <v>0.2668</v>
      </c>
      <c r="O69" s="66"/>
    </row>
    <row r="70" spans="1:15" ht="12.75">
      <c r="A70" s="3"/>
      <c r="B70" s="2" t="s">
        <v>55</v>
      </c>
      <c r="C70" s="5"/>
      <c r="D70" s="7">
        <v>1314569050</v>
      </c>
      <c r="E70" s="9">
        <v>0.6332333333333334</v>
      </c>
      <c r="F70" s="9">
        <v>0.0104</v>
      </c>
      <c r="G70" s="9">
        <v>0.11666666666666665</v>
      </c>
      <c r="H70" s="9">
        <v>0.07006666666666667</v>
      </c>
      <c r="I70" s="9">
        <v>0.037566666666666665</v>
      </c>
      <c r="J70" s="9">
        <v>0.0276</v>
      </c>
      <c r="K70" s="9">
        <v>0.026433333333333333</v>
      </c>
      <c r="L70" s="10">
        <v>0.2783333333333333</v>
      </c>
      <c r="O70" s="66"/>
    </row>
    <row r="71" spans="1:15" ht="12.75">
      <c r="A71" s="2">
        <v>21.2</v>
      </c>
      <c r="B71" s="2" t="s">
        <v>27</v>
      </c>
      <c r="C71" s="2">
        <v>2002</v>
      </c>
      <c r="D71" s="7">
        <v>120921222</v>
      </c>
      <c r="E71" s="9">
        <v>0.5568</v>
      </c>
      <c r="F71" s="9">
        <v>0.0047</v>
      </c>
      <c r="G71" s="9">
        <v>0.0561</v>
      </c>
      <c r="H71" s="9">
        <v>0.0987</v>
      </c>
      <c r="I71" s="9">
        <v>0.09</v>
      </c>
      <c r="J71" s="9">
        <v>0.0302</v>
      </c>
      <c r="K71" s="9">
        <v>0.1057</v>
      </c>
      <c r="L71" s="10">
        <v>0.3807</v>
      </c>
      <c r="O71" s="66"/>
    </row>
    <row r="72" spans="1:15" ht="12.75">
      <c r="A72" s="3"/>
      <c r="B72" s="3"/>
      <c r="C72" s="4">
        <v>2003</v>
      </c>
      <c r="D72" s="8">
        <v>93626586</v>
      </c>
      <c r="E72" s="11">
        <v>0.5651</v>
      </c>
      <c r="F72" s="11">
        <v>0.0077</v>
      </c>
      <c r="G72" s="11">
        <v>0.0586</v>
      </c>
      <c r="H72" s="11">
        <v>0.1277</v>
      </c>
      <c r="I72" s="11">
        <v>0.0715</v>
      </c>
      <c r="J72" s="11">
        <v>0.0227</v>
      </c>
      <c r="K72" s="11">
        <v>0.0651</v>
      </c>
      <c r="L72" s="12">
        <v>0.3456</v>
      </c>
      <c r="O72" s="66"/>
    </row>
    <row r="73" spans="1:15" ht="12.75">
      <c r="A73" s="3"/>
      <c r="B73" s="3"/>
      <c r="C73" s="4">
        <v>2004</v>
      </c>
      <c r="D73" s="8">
        <v>89364616</v>
      </c>
      <c r="E73" s="11">
        <v>0.4029</v>
      </c>
      <c r="F73" s="11">
        <v>-0.001</v>
      </c>
      <c r="G73" s="11">
        <v>0.048</v>
      </c>
      <c r="H73" s="11">
        <v>0.1116</v>
      </c>
      <c r="I73" s="11">
        <v>0.0714</v>
      </c>
      <c r="J73" s="11">
        <v>0.0287</v>
      </c>
      <c r="K73" s="11">
        <v>0.0755</v>
      </c>
      <c r="L73" s="12">
        <v>0.3351</v>
      </c>
      <c r="O73" s="66"/>
    </row>
    <row r="74" spans="1:15" ht="12.75">
      <c r="A74" s="3"/>
      <c r="B74" s="2" t="s">
        <v>56</v>
      </c>
      <c r="C74" s="5"/>
      <c r="D74" s="7">
        <v>101304141.33333333</v>
      </c>
      <c r="E74" s="9">
        <v>0.5082666666666668</v>
      </c>
      <c r="F74" s="9">
        <v>0.0038</v>
      </c>
      <c r="G74" s="9">
        <v>0.054233333333333335</v>
      </c>
      <c r="H74" s="9">
        <v>0.11266666666666665</v>
      </c>
      <c r="I74" s="9">
        <v>0.07763333333333333</v>
      </c>
      <c r="J74" s="9">
        <v>0.027200000000000002</v>
      </c>
      <c r="K74" s="9">
        <v>0.0821</v>
      </c>
      <c r="L74" s="10">
        <v>0.35379999999999995</v>
      </c>
      <c r="O74" s="66"/>
    </row>
    <row r="75" spans="1:15" ht="12.75">
      <c r="A75" s="2">
        <v>22</v>
      </c>
      <c r="B75" s="2" t="s">
        <v>28</v>
      </c>
      <c r="C75" s="2">
        <v>2002</v>
      </c>
      <c r="D75" s="7">
        <v>6504224</v>
      </c>
      <c r="E75" s="9">
        <v>0.756</v>
      </c>
      <c r="F75" s="9">
        <v>0.0076</v>
      </c>
      <c r="G75" s="9">
        <v>0.1693</v>
      </c>
      <c r="H75" s="9">
        <v>0.1548</v>
      </c>
      <c r="I75" s="9">
        <v>0.0447</v>
      </c>
      <c r="J75" s="9">
        <v>0.0535</v>
      </c>
      <c r="K75" s="9">
        <v>0</v>
      </c>
      <c r="L75" s="10">
        <v>0.4224</v>
      </c>
      <c r="O75" s="66"/>
    </row>
    <row r="76" spans="1:15" ht="12.75">
      <c r="A76" s="3"/>
      <c r="B76" s="3"/>
      <c r="C76" s="4">
        <v>2003</v>
      </c>
      <c r="D76" s="8">
        <v>11522110</v>
      </c>
      <c r="E76" s="11">
        <v>0.6097</v>
      </c>
      <c r="F76" s="11">
        <v>0.0283</v>
      </c>
      <c r="G76" s="11">
        <v>0.043</v>
      </c>
      <c r="H76" s="11">
        <v>0.1119</v>
      </c>
      <c r="I76" s="11">
        <v>0.0293</v>
      </c>
      <c r="J76" s="11">
        <v>0.002700000000000001</v>
      </c>
      <c r="K76" s="11">
        <v>0.0853</v>
      </c>
      <c r="L76" s="12">
        <v>0.2723</v>
      </c>
      <c r="O76" s="66"/>
    </row>
    <row r="77" spans="1:15" ht="12.75">
      <c r="A77" s="3"/>
      <c r="B77" s="3"/>
      <c r="C77" s="4">
        <v>2004</v>
      </c>
      <c r="D77" s="8">
        <v>16339083</v>
      </c>
      <c r="E77" s="11">
        <v>0.1808</v>
      </c>
      <c r="F77" s="11">
        <v>0.0246</v>
      </c>
      <c r="G77" s="11">
        <v>0.0096</v>
      </c>
      <c r="H77" s="11">
        <v>0.0822</v>
      </c>
      <c r="I77" s="11">
        <v>0.0133</v>
      </c>
      <c r="J77" s="11">
        <v>0.0028000000000000004</v>
      </c>
      <c r="K77" s="11">
        <v>0.076</v>
      </c>
      <c r="L77" s="12">
        <v>0.1839</v>
      </c>
      <c r="O77" s="66"/>
    </row>
    <row r="78" spans="1:15" ht="12.75">
      <c r="A78" s="3"/>
      <c r="B78" s="2" t="s">
        <v>57</v>
      </c>
      <c r="C78" s="5"/>
      <c r="D78" s="7">
        <v>11455139</v>
      </c>
      <c r="E78" s="9">
        <v>0.5155</v>
      </c>
      <c r="F78" s="9">
        <v>0.020166666666666666</v>
      </c>
      <c r="G78" s="9">
        <v>0.07396666666666667</v>
      </c>
      <c r="H78" s="9">
        <v>0.1163</v>
      </c>
      <c r="I78" s="9">
        <v>0.029099999999999997</v>
      </c>
      <c r="J78" s="9">
        <v>0.019666666666666666</v>
      </c>
      <c r="K78" s="9">
        <v>0.053766666666666664</v>
      </c>
      <c r="L78" s="10">
        <v>0.29286666666666666</v>
      </c>
      <c r="O78" s="66"/>
    </row>
    <row r="79" spans="1:15" ht="12.75">
      <c r="A79" s="2">
        <v>23</v>
      </c>
      <c r="B79" s="2" t="s">
        <v>29</v>
      </c>
      <c r="C79" s="2">
        <v>2002</v>
      </c>
      <c r="D79" s="7">
        <v>18081088</v>
      </c>
      <c r="E79" s="9">
        <v>1.0204</v>
      </c>
      <c r="F79" s="9">
        <v>0.019</v>
      </c>
      <c r="G79" s="9">
        <v>0.0831</v>
      </c>
      <c r="H79" s="9">
        <v>0.1152</v>
      </c>
      <c r="I79" s="9">
        <v>0.0855</v>
      </c>
      <c r="J79" s="9">
        <v>0.035</v>
      </c>
      <c r="K79" s="9">
        <v>0.0096</v>
      </c>
      <c r="L79" s="10">
        <v>0.3285</v>
      </c>
      <c r="O79" s="66"/>
    </row>
    <row r="80" spans="1:15" ht="12.75">
      <c r="A80" s="3"/>
      <c r="B80" s="3"/>
      <c r="C80" s="4">
        <v>2003</v>
      </c>
      <c r="D80" s="8">
        <v>17360647</v>
      </c>
      <c r="E80" s="11">
        <v>0.7491</v>
      </c>
      <c r="F80" s="11">
        <v>0.0135</v>
      </c>
      <c r="G80" s="11">
        <v>0.0714</v>
      </c>
      <c r="H80" s="11">
        <v>0.1223</v>
      </c>
      <c r="I80" s="11">
        <v>0.0841</v>
      </c>
      <c r="J80" s="11">
        <v>0.0233</v>
      </c>
      <c r="K80" s="11">
        <v>0.003</v>
      </c>
      <c r="L80" s="12">
        <v>0.3041</v>
      </c>
      <c r="O80" s="66"/>
    </row>
    <row r="81" spans="1:15" ht="12.75">
      <c r="A81" s="3"/>
      <c r="B81" s="3"/>
      <c r="C81" s="4">
        <v>2004</v>
      </c>
      <c r="D81" s="8">
        <v>17303807</v>
      </c>
      <c r="E81" s="11">
        <v>0.6152</v>
      </c>
      <c r="F81" s="11">
        <v>0.0177</v>
      </c>
      <c r="G81" s="11">
        <v>0.0805</v>
      </c>
      <c r="H81" s="11">
        <v>0.133</v>
      </c>
      <c r="I81" s="11">
        <v>0.1092</v>
      </c>
      <c r="J81" s="11">
        <v>0.0298</v>
      </c>
      <c r="K81" s="11">
        <v>0.0035</v>
      </c>
      <c r="L81" s="12">
        <v>0.3562</v>
      </c>
      <c r="O81" s="66"/>
    </row>
    <row r="82" spans="1:15" ht="12.75">
      <c r="A82" s="3"/>
      <c r="B82" s="2" t="s">
        <v>58</v>
      </c>
      <c r="C82" s="5"/>
      <c r="D82" s="7">
        <v>17581847.333333332</v>
      </c>
      <c r="E82" s="9">
        <v>0.7948999999999998</v>
      </c>
      <c r="F82" s="9">
        <v>0.016733333333333333</v>
      </c>
      <c r="G82" s="9">
        <v>0.07833333333333332</v>
      </c>
      <c r="H82" s="9">
        <v>0.1235</v>
      </c>
      <c r="I82" s="9">
        <v>0.09293333333333333</v>
      </c>
      <c r="J82" s="9">
        <v>0.02936666666666667</v>
      </c>
      <c r="K82" s="9">
        <v>0.005366666666666666</v>
      </c>
      <c r="L82" s="10">
        <v>0.32960000000000006</v>
      </c>
      <c r="O82" s="66"/>
    </row>
    <row r="83" spans="1:15" ht="12.75">
      <c r="A83" s="2">
        <v>24</v>
      </c>
      <c r="B83" s="2" t="s">
        <v>30</v>
      </c>
      <c r="C83" s="2">
        <v>2002</v>
      </c>
      <c r="D83" s="7">
        <v>2879154</v>
      </c>
      <c r="E83" s="9">
        <v>1.1021</v>
      </c>
      <c r="F83" s="9">
        <v>0.1388</v>
      </c>
      <c r="G83" s="9">
        <v>0.0074</v>
      </c>
      <c r="H83" s="9">
        <v>0.0347</v>
      </c>
      <c r="I83" s="9">
        <v>0.0441</v>
      </c>
      <c r="J83" s="9">
        <v>0.0254</v>
      </c>
      <c r="K83" s="9">
        <v>0.2107</v>
      </c>
      <c r="L83" s="10">
        <v>0.3224</v>
      </c>
      <c r="O83" s="66"/>
    </row>
    <row r="84" spans="1:15" ht="12.75">
      <c r="A84" s="3"/>
      <c r="B84" s="3"/>
      <c r="C84" s="4">
        <v>2003</v>
      </c>
      <c r="D84" s="8">
        <v>2265054</v>
      </c>
      <c r="E84" s="11">
        <v>0.0905</v>
      </c>
      <c r="F84" s="11">
        <v>0.0144</v>
      </c>
      <c r="G84" s="11">
        <v>0.0023</v>
      </c>
      <c r="H84" s="11">
        <v>0.0338</v>
      </c>
      <c r="I84" s="11">
        <v>0.0325</v>
      </c>
      <c r="J84" s="11">
        <v>0.0357</v>
      </c>
      <c r="K84" s="11">
        <v>0.2647</v>
      </c>
      <c r="L84" s="12">
        <v>0.3691</v>
      </c>
      <c r="O84" s="66"/>
    </row>
    <row r="85" spans="1:15" ht="12.75">
      <c r="A85" s="3"/>
      <c r="B85" s="3"/>
      <c r="C85" s="4">
        <v>2004</v>
      </c>
      <c r="D85" s="8">
        <v>4135510</v>
      </c>
      <c r="E85" s="11">
        <v>1.8853</v>
      </c>
      <c r="F85" s="11">
        <v>0.2815</v>
      </c>
      <c r="G85" s="11">
        <v>0.0031</v>
      </c>
      <c r="H85" s="11">
        <v>0.0587</v>
      </c>
      <c r="I85" s="11">
        <v>0.0208</v>
      </c>
      <c r="J85" s="11">
        <v>0.0865</v>
      </c>
      <c r="K85" s="11">
        <v>0.154</v>
      </c>
      <c r="L85" s="12">
        <v>0.3231</v>
      </c>
      <c r="O85" s="66"/>
    </row>
    <row r="86" spans="1:15" ht="12.75">
      <c r="A86" s="3"/>
      <c r="B86" s="2" t="s">
        <v>59</v>
      </c>
      <c r="C86" s="5"/>
      <c r="D86" s="7">
        <v>3093239.3333333335</v>
      </c>
      <c r="E86" s="9">
        <v>1.0259666666666667</v>
      </c>
      <c r="F86" s="9">
        <v>0.1449</v>
      </c>
      <c r="G86" s="9">
        <v>0.004266666666666667</v>
      </c>
      <c r="H86" s="9">
        <v>0.0424</v>
      </c>
      <c r="I86" s="9">
        <v>0.032466666666666665</v>
      </c>
      <c r="J86" s="9">
        <v>0.0492</v>
      </c>
      <c r="K86" s="9">
        <v>0.2098</v>
      </c>
      <c r="L86" s="10">
        <v>0.3382</v>
      </c>
      <c r="O86" s="66"/>
    </row>
    <row r="87" spans="1:15" ht="12.75">
      <c r="A87" s="2">
        <v>26</v>
      </c>
      <c r="B87" s="2" t="s">
        <v>31</v>
      </c>
      <c r="C87" s="2">
        <v>2002</v>
      </c>
      <c r="D87" s="7">
        <v>2570312</v>
      </c>
      <c r="E87" s="9">
        <v>-0.3084</v>
      </c>
      <c r="F87" s="9">
        <v>0.0056</v>
      </c>
      <c r="G87" s="9">
        <v>0.0271</v>
      </c>
      <c r="H87" s="9">
        <v>0.0823</v>
      </c>
      <c r="I87" s="9">
        <v>0.0802</v>
      </c>
      <c r="J87" s="9">
        <v>0.0279</v>
      </c>
      <c r="K87" s="9">
        <v>0.0246</v>
      </c>
      <c r="L87" s="10">
        <v>0.2419</v>
      </c>
      <c r="O87" s="66"/>
    </row>
    <row r="88" spans="1:15" ht="12.75">
      <c r="A88" s="3"/>
      <c r="B88" s="3"/>
      <c r="C88" s="4">
        <v>2003</v>
      </c>
      <c r="D88" s="8">
        <v>2734887</v>
      </c>
      <c r="E88" s="11">
        <v>0.3493</v>
      </c>
      <c r="F88" s="11">
        <v>0.0198</v>
      </c>
      <c r="G88" s="11">
        <v>0.0426</v>
      </c>
      <c r="H88" s="11">
        <v>0.0983</v>
      </c>
      <c r="I88" s="11">
        <v>0.0898</v>
      </c>
      <c r="J88" s="11">
        <v>0.0239</v>
      </c>
      <c r="K88" s="11">
        <v>0.0218</v>
      </c>
      <c r="L88" s="12">
        <v>0.2764</v>
      </c>
      <c r="O88" s="66"/>
    </row>
    <row r="89" spans="1:15" ht="12.75">
      <c r="A89" s="3"/>
      <c r="B89" s="3"/>
      <c r="C89" s="4">
        <v>2004</v>
      </c>
      <c r="D89" s="8">
        <v>2770267</v>
      </c>
      <c r="E89" s="11">
        <v>0.6895</v>
      </c>
      <c r="F89" s="11">
        <v>0.0244</v>
      </c>
      <c r="G89" s="11">
        <v>0.0578</v>
      </c>
      <c r="H89" s="11">
        <v>0.0489</v>
      </c>
      <c r="I89" s="11">
        <v>0.0789</v>
      </c>
      <c r="J89" s="11">
        <v>0.0253</v>
      </c>
      <c r="K89" s="11">
        <v>0.0259</v>
      </c>
      <c r="L89" s="12">
        <v>0.2368</v>
      </c>
      <c r="O89" s="66"/>
    </row>
    <row r="90" spans="1:15" ht="12.75">
      <c r="A90" s="3"/>
      <c r="B90" s="2" t="s">
        <v>60</v>
      </c>
      <c r="C90" s="5"/>
      <c r="D90" s="7">
        <v>2691822</v>
      </c>
      <c r="E90" s="9">
        <v>0.24346666666666664</v>
      </c>
      <c r="F90" s="9">
        <v>0.0166</v>
      </c>
      <c r="G90" s="9">
        <v>0.0425</v>
      </c>
      <c r="H90" s="9">
        <v>0.0765</v>
      </c>
      <c r="I90" s="9">
        <v>0.08296666666666666</v>
      </c>
      <c r="J90" s="9">
        <v>0.0257</v>
      </c>
      <c r="K90" s="9">
        <v>0.0241</v>
      </c>
      <c r="L90" s="10">
        <v>0.2517</v>
      </c>
      <c r="O90" s="66"/>
    </row>
    <row r="91" spans="1:15" ht="12.75">
      <c r="A91" s="2">
        <v>27</v>
      </c>
      <c r="B91" s="2" t="s">
        <v>32</v>
      </c>
      <c r="C91" s="2">
        <v>2002</v>
      </c>
      <c r="D91" s="7">
        <v>22265450</v>
      </c>
      <c r="E91" s="9">
        <v>0.1684</v>
      </c>
      <c r="F91" s="9">
        <v>0.0121</v>
      </c>
      <c r="G91" s="9">
        <v>0.0029</v>
      </c>
      <c r="H91" s="9">
        <v>0.0484</v>
      </c>
      <c r="I91" s="9">
        <v>0.089</v>
      </c>
      <c r="J91" s="9">
        <v>0.0296</v>
      </c>
      <c r="K91" s="9">
        <v>0.0187</v>
      </c>
      <c r="L91" s="10">
        <v>0.1886</v>
      </c>
      <c r="O91" s="66"/>
    </row>
    <row r="92" spans="1:15" ht="12.75">
      <c r="A92" s="3"/>
      <c r="B92" s="3"/>
      <c r="C92" s="4">
        <v>2003</v>
      </c>
      <c r="D92" s="8">
        <v>25355064</v>
      </c>
      <c r="E92" s="11">
        <v>0.1089</v>
      </c>
      <c r="F92" s="11">
        <v>0.0008</v>
      </c>
      <c r="G92" s="11">
        <v>0.0054</v>
      </c>
      <c r="H92" s="11">
        <v>0.0612</v>
      </c>
      <c r="I92" s="11">
        <v>0.0963</v>
      </c>
      <c r="J92" s="11">
        <v>0.025</v>
      </c>
      <c r="K92" s="11">
        <v>0.012</v>
      </c>
      <c r="L92" s="12">
        <v>0.1999</v>
      </c>
      <c r="O92" s="66"/>
    </row>
    <row r="93" spans="1:15" ht="12.75">
      <c r="A93" s="3"/>
      <c r="B93" s="3"/>
      <c r="C93" s="4">
        <v>2004</v>
      </c>
      <c r="D93" s="8">
        <v>22211708</v>
      </c>
      <c r="E93" s="11">
        <v>0.0978</v>
      </c>
      <c r="F93" s="11">
        <v>0.0012</v>
      </c>
      <c r="G93" s="11">
        <v>0.0129</v>
      </c>
      <c r="H93" s="11">
        <v>0.0581</v>
      </c>
      <c r="I93" s="11">
        <v>0.1124</v>
      </c>
      <c r="J93" s="11">
        <v>0.026099999999999998</v>
      </c>
      <c r="K93" s="11">
        <v>0.0152</v>
      </c>
      <c r="L93" s="12">
        <v>0.2247</v>
      </c>
      <c r="O93" s="66"/>
    </row>
    <row r="94" spans="1:15" ht="12.75">
      <c r="A94" s="3"/>
      <c r="B94" s="2" t="s">
        <v>61</v>
      </c>
      <c r="C94" s="5"/>
      <c r="D94" s="7">
        <v>23277407.333333332</v>
      </c>
      <c r="E94" s="9">
        <v>0.12503333333333333</v>
      </c>
      <c r="F94" s="9">
        <v>0.0047</v>
      </c>
      <c r="G94" s="9">
        <v>0.007066666666666666</v>
      </c>
      <c r="H94" s="9">
        <v>0.055900000000000005</v>
      </c>
      <c r="I94" s="9">
        <v>0.09923333333333333</v>
      </c>
      <c r="J94" s="9">
        <v>0.026899999999999997</v>
      </c>
      <c r="K94" s="9">
        <v>0.015300000000000001</v>
      </c>
      <c r="L94" s="10">
        <v>0.2044</v>
      </c>
      <c r="O94" s="66"/>
    </row>
    <row r="95" spans="1:15" ht="12.75">
      <c r="A95" s="2">
        <v>28</v>
      </c>
      <c r="B95" s="2" t="s">
        <v>33</v>
      </c>
      <c r="C95" s="2">
        <v>2002</v>
      </c>
      <c r="D95" s="7">
        <v>37587395</v>
      </c>
      <c r="E95" s="9">
        <v>0.5399</v>
      </c>
      <c r="F95" s="9">
        <v>0</v>
      </c>
      <c r="G95" s="9">
        <v>0.0371</v>
      </c>
      <c r="H95" s="9">
        <v>0.0904</v>
      </c>
      <c r="I95" s="9">
        <v>0.2076</v>
      </c>
      <c r="J95" s="9">
        <v>0.0313</v>
      </c>
      <c r="K95" s="9">
        <v>0.1072</v>
      </c>
      <c r="L95" s="10">
        <v>0.4736</v>
      </c>
      <c r="O95" s="66"/>
    </row>
    <row r="96" spans="1:15" ht="12.75">
      <c r="A96" s="3"/>
      <c r="B96" s="3"/>
      <c r="C96" s="4">
        <v>2003</v>
      </c>
      <c r="D96" s="8">
        <v>7253585</v>
      </c>
      <c r="E96" s="11">
        <v>0.3672</v>
      </c>
      <c r="F96" s="11">
        <v>0</v>
      </c>
      <c r="G96" s="11">
        <v>0.0162</v>
      </c>
      <c r="H96" s="11">
        <v>0.0238</v>
      </c>
      <c r="I96" s="11">
        <v>0.0184</v>
      </c>
      <c r="J96" s="11">
        <v>0.027200000000000002</v>
      </c>
      <c r="K96" s="11">
        <v>0.1465</v>
      </c>
      <c r="L96" s="12">
        <v>0.2321</v>
      </c>
      <c r="O96" s="66"/>
    </row>
    <row r="97" spans="1:15" ht="12.75">
      <c r="A97" s="3"/>
      <c r="B97" s="3"/>
      <c r="C97" s="4">
        <v>2004</v>
      </c>
      <c r="D97" s="8">
        <v>24180173</v>
      </c>
      <c r="E97" s="11">
        <v>0.2332</v>
      </c>
      <c r="F97" s="11">
        <v>0</v>
      </c>
      <c r="G97" s="11">
        <v>0.0159</v>
      </c>
      <c r="H97" s="11">
        <v>0.0824</v>
      </c>
      <c r="I97" s="11">
        <v>0.2042</v>
      </c>
      <c r="J97" s="11">
        <v>0.0283</v>
      </c>
      <c r="K97" s="11">
        <v>0.0907</v>
      </c>
      <c r="L97" s="12">
        <v>0.4215</v>
      </c>
      <c r="O97" s="66"/>
    </row>
    <row r="98" spans="1:15" ht="12.75">
      <c r="A98" s="13"/>
      <c r="B98" s="14" t="s">
        <v>62</v>
      </c>
      <c r="C98" s="15"/>
      <c r="D98" s="16">
        <v>23007051</v>
      </c>
      <c r="E98" s="17">
        <v>0.38010000000000005</v>
      </c>
      <c r="F98" s="17">
        <v>0</v>
      </c>
      <c r="G98" s="17">
        <v>0.023066666666666666</v>
      </c>
      <c r="H98" s="17">
        <v>0.06553333333333333</v>
      </c>
      <c r="I98" s="17">
        <v>0.1434</v>
      </c>
      <c r="J98" s="17">
        <v>0.028933333333333335</v>
      </c>
      <c r="K98" s="17">
        <v>0.1148</v>
      </c>
      <c r="L98" s="18">
        <v>0.3757333333333333</v>
      </c>
      <c r="O98" s="66"/>
    </row>
    <row r="99" spans="1:12" ht="12.75">
      <c r="A99" s="2">
        <v>103</v>
      </c>
      <c r="B99" s="2" t="s">
        <v>38</v>
      </c>
      <c r="C99" s="2">
        <v>2002</v>
      </c>
      <c r="D99" s="7">
        <v>4597168895</v>
      </c>
      <c r="E99" s="9">
        <v>0.5918</v>
      </c>
      <c r="F99" s="9">
        <v>0.0712</v>
      </c>
      <c r="G99" s="9">
        <v>0.0895</v>
      </c>
      <c r="H99" s="9">
        <v>0.0748</v>
      </c>
      <c r="I99" s="9">
        <v>0.0592</v>
      </c>
      <c r="J99" s="9">
        <v>0.0299</v>
      </c>
      <c r="K99" s="9">
        <v>0.0482</v>
      </c>
      <c r="L99" s="10">
        <v>0.3016</v>
      </c>
    </row>
    <row r="100" spans="1:12" ht="12.75">
      <c r="A100" s="3"/>
      <c r="B100" s="3"/>
      <c r="C100" s="4">
        <v>2003</v>
      </c>
      <c r="D100" s="8">
        <v>5138479890</v>
      </c>
      <c r="E100" s="11">
        <v>0.5761</v>
      </c>
      <c r="F100" s="11">
        <v>0.0683</v>
      </c>
      <c r="G100" s="11">
        <v>0.0755</v>
      </c>
      <c r="H100" s="11">
        <v>0.0799</v>
      </c>
      <c r="I100" s="11">
        <v>0.0435</v>
      </c>
      <c r="J100" s="11">
        <v>0.0278</v>
      </c>
      <c r="K100" s="11">
        <v>0.0415</v>
      </c>
      <c r="L100" s="12">
        <v>0.2681</v>
      </c>
    </row>
    <row r="101" spans="1:12" ht="12.75">
      <c r="A101" s="3"/>
      <c r="B101" s="3"/>
      <c r="C101" s="4">
        <v>2004</v>
      </c>
      <c r="D101" s="8">
        <v>5632108792</v>
      </c>
      <c r="E101" s="11">
        <v>0.5176</v>
      </c>
      <c r="F101" s="11">
        <v>0.0556</v>
      </c>
      <c r="G101" s="11">
        <v>0.0717</v>
      </c>
      <c r="H101" s="11">
        <v>0.082</v>
      </c>
      <c r="I101" s="11">
        <v>0.0461</v>
      </c>
      <c r="J101" s="11">
        <v>0.0265</v>
      </c>
      <c r="K101" s="11">
        <v>0.0469</v>
      </c>
      <c r="L101" s="12">
        <v>0.2732</v>
      </c>
    </row>
    <row r="102" spans="1:12" ht="12.75">
      <c r="A102" s="13"/>
      <c r="B102" s="14" t="s">
        <v>63</v>
      </c>
      <c r="C102" s="15"/>
      <c r="D102" s="16">
        <v>5122585859</v>
      </c>
      <c r="E102" s="17">
        <v>0.5618333333333333</v>
      </c>
      <c r="F102" s="17">
        <v>0.06503333333333333</v>
      </c>
      <c r="G102" s="17">
        <v>0.07889999999999998</v>
      </c>
      <c r="H102" s="17">
        <v>0.07890000000000001</v>
      </c>
      <c r="I102" s="17">
        <v>0.0496</v>
      </c>
      <c r="J102" s="17">
        <v>0.028066666666666667</v>
      </c>
      <c r="K102" s="17">
        <v>0.045533333333333335</v>
      </c>
      <c r="L102" s="18">
        <v>0.28096666666666664</v>
      </c>
    </row>
    <row r="103" spans="5:12" ht="12.75"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30" t="s">
        <v>79</v>
      </c>
      <c r="B104" s="81" t="s">
        <v>84</v>
      </c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30"/>
      <c r="B105" s="81" t="s">
        <v>85</v>
      </c>
      <c r="E105" s="11"/>
      <c r="F105" s="11"/>
      <c r="G105" s="11"/>
      <c r="H105" s="11"/>
      <c r="I105" s="11"/>
      <c r="J105" s="11"/>
      <c r="K105" s="11"/>
      <c r="L105" s="11"/>
    </row>
    <row r="106" spans="5:12" ht="12.75">
      <c r="E106" s="11"/>
      <c r="F106" s="11"/>
      <c r="G106" s="11"/>
      <c r="H106" s="11"/>
      <c r="I106" s="11"/>
      <c r="J106" s="11"/>
      <c r="K106" s="11"/>
      <c r="L106" s="11"/>
    </row>
    <row r="107" spans="5:12" ht="12.75">
      <c r="E107" s="11"/>
      <c r="F107" s="11"/>
      <c r="G107" s="11"/>
      <c r="H107" s="11"/>
      <c r="I107" s="11"/>
      <c r="J107" s="11"/>
      <c r="K107" s="11"/>
      <c r="L107" s="11"/>
    </row>
    <row r="108" spans="5:12" ht="12.75">
      <c r="E108" s="11"/>
      <c r="F108" s="11"/>
      <c r="G108" s="11"/>
      <c r="H108" s="11"/>
      <c r="I108" s="11"/>
      <c r="J108" s="11"/>
      <c r="K108" s="11"/>
      <c r="L108" s="11"/>
    </row>
    <row r="109" spans="5:12" ht="12.75">
      <c r="E109" s="11"/>
      <c r="F109" s="11"/>
      <c r="G109" s="11"/>
      <c r="H109" s="11"/>
      <c r="I109" s="11"/>
      <c r="J109" s="11"/>
      <c r="K109" s="11"/>
      <c r="L109" s="11"/>
    </row>
    <row r="110" spans="5:12" ht="12.75">
      <c r="E110" s="11"/>
      <c r="F110" s="11"/>
      <c r="G110" s="11"/>
      <c r="H110" s="11"/>
      <c r="I110" s="11"/>
      <c r="J110" s="11"/>
      <c r="K110" s="11"/>
      <c r="L110" s="11"/>
    </row>
    <row r="111" spans="5:12" ht="12.75">
      <c r="E111" s="11"/>
      <c r="F111" s="11"/>
      <c r="G111" s="11"/>
      <c r="H111" s="11"/>
      <c r="I111" s="11"/>
      <c r="J111" s="11"/>
      <c r="K111" s="11"/>
      <c r="L111" s="11"/>
    </row>
    <row r="112" spans="5:12" ht="12.75">
      <c r="E112" s="11"/>
      <c r="F112" s="11"/>
      <c r="G112" s="11"/>
      <c r="H112" s="11"/>
      <c r="I112" s="11"/>
      <c r="J112" s="11"/>
      <c r="K112" s="11"/>
      <c r="L112" s="11"/>
    </row>
    <row r="113" spans="5:12" ht="12.75">
      <c r="E113" s="11"/>
      <c r="F113" s="11"/>
      <c r="G113" s="11"/>
      <c r="H113" s="11"/>
      <c r="I113" s="11"/>
      <c r="J113" s="11"/>
      <c r="K113" s="11"/>
      <c r="L113" s="11"/>
    </row>
    <row r="114" spans="5:12" ht="12.75">
      <c r="E114" s="11"/>
      <c r="F114" s="11"/>
      <c r="G114" s="11"/>
      <c r="H114" s="11"/>
      <c r="I114" s="11"/>
      <c r="J114" s="11"/>
      <c r="K114" s="11"/>
      <c r="L114" s="11"/>
    </row>
    <row r="115" spans="5:12" ht="12.75">
      <c r="E115" s="11"/>
      <c r="F115" s="11"/>
      <c r="G115" s="11"/>
      <c r="H115" s="11"/>
      <c r="I115" s="11"/>
      <c r="J115" s="11"/>
      <c r="K115" s="11"/>
      <c r="L115" s="11"/>
    </row>
    <row r="116" spans="5:12" ht="12.75">
      <c r="E116" s="11"/>
      <c r="F116" s="11"/>
      <c r="G116" s="11"/>
      <c r="H116" s="11"/>
      <c r="I116" s="11"/>
      <c r="J116" s="11"/>
      <c r="K116" s="11"/>
      <c r="L116" s="11"/>
    </row>
    <row r="117" spans="5:12" ht="12.75">
      <c r="E117" s="11"/>
      <c r="F117" s="11"/>
      <c r="G117" s="11"/>
      <c r="H117" s="11"/>
      <c r="I117" s="11"/>
      <c r="J117" s="11"/>
      <c r="K117" s="11"/>
      <c r="L117" s="11"/>
    </row>
    <row r="118" spans="5:12" ht="12.75">
      <c r="E118" s="11"/>
      <c r="F118" s="11"/>
      <c r="G118" s="11"/>
      <c r="H118" s="11"/>
      <c r="I118" s="11"/>
      <c r="J118" s="11"/>
      <c r="K118" s="11"/>
      <c r="L118" s="11"/>
    </row>
    <row r="119" spans="5:12" ht="12.75">
      <c r="E119" s="11"/>
      <c r="F119" s="11"/>
      <c r="G119" s="11"/>
      <c r="H119" s="11"/>
      <c r="I119" s="11"/>
      <c r="J119" s="11"/>
      <c r="K119" s="11"/>
      <c r="L119" s="11"/>
    </row>
    <row r="120" spans="5:12" ht="12.75">
      <c r="E120" s="11"/>
      <c r="F120" s="11"/>
      <c r="G120" s="11"/>
      <c r="H120" s="11"/>
      <c r="I120" s="11"/>
      <c r="J120" s="11"/>
      <c r="K120" s="11"/>
      <c r="L120" s="11"/>
    </row>
    <row r="121" spans="5:12" ht="12.75">
      <c r="E121" s="11"/>
      <c r="F121" s="11"/>
      <c r="G121" s="11"/>
      <c r="H121" s="11"/>
      <c r="I121" s="11"/>
      <c r="J121" s="11"/>
      <c r="K121" s="11"/>
      <c r="L121" s="11"/>
    </row>
    <row r="122" spans="5:12" ht="12.75">
      <c r="E122" s="11"/>
      <c r="F122" s="11"/>
      <c r="G122" s="11"/>
      <c r="H122" s="11"/>
      <c r="I122" s="11"/>
      <c r="J122" s="11"/>
      <c r="K122" s="11"/>
      <c r="L122" s="11"/>
    </row>
    <row r="123" spans="5:12" ht="12.75">
      <c r="E123" s="11"/>
      <c r="F123" s="11"/>
      <c r="G123" s="11"/>
      <c r="H123" s="11"/>
      <c r="I123" s="11"/>
      <c r="J123" s="11"/>
      <c r="K123" s="11"/>
      <c r="L123" s="11"/>
    </row>
    <row r="124" spans="5:12" ht="12.75">
      <c r="E124" s="11"/>
      <c r="F124" s="11"/>
      <c r="G124" s="11"/>
      <c r="H124" s="11"/>
      <c r="I124" s="11"/>
      <c r="J124" s="11"/>
      <c r="K124" s="11"/>
      <c r="L124" s="11"/>
    </row>
    <row r="125" spans="5:12" ht="12.75">
      <c r="E125" s="11"/>
      <c r="F125" s="11"/>
      <c r="G125" s="11"/>
      <c r="H125" s="11"/>
      <c r="I125" s="11"/>
      <c r="J125" s="11"/>
      <c r="K125" s="11"/>
      <c r="L125" s="11"/>
    </row>
    <row r="126" spans="5:12" ht="12.75">
      <c r="E126" s="11"/>
      <c r="F126" s="11"/>
      <c r="G126" s="11"/>
      <c r="H126" s="11"/>
      <c r="I126" s="11"/>
      <c r="J126" s="11"/>
      <c r="K126" s="11"/>
      <c r="L126" s="11"/>
    </row>
    <row r="127" spans="5:12" ht="12.75">
      <c r="E127" s="11"/>
      <c r="F127" s="11"/>
      <c r="G127" s="11"/>
      <c r="H127" s="11"/>
      <c r="I127" s="11"/>
      <c r="J127" s="11"/>
      <c r="K127" s="11"/>
      <c r="L127" s="11"/>
    </row>
  </sheetData>
  <mergeCells count="3">
    <mergeCell ref="A1:L1"/>
    <mergeCell ref="A2:L2"/>
    <mergeCell ref="A3:L3"/>
  </mergeCells>
  <printOptions/>
  <pageMargins left="0" right="0" top="1" bottom="1" header="0.5" footer="0.5"/>
  <pageSetup horizontalDpi="600" verticalDpi="600" orientation="landscape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4"/>
  <sheetViews>
    <sheetView showGridLines="0" workbookViewId="0" topLeftCell="A76">
      <selection activeCell="A100" sqref="A100:B101"/>
    </sheetView>
  </sheetViews>
  <sheetFormatPr defaultColWidth="9.33203125" defaultRowHeight="12.75"/>
  <cols>
    <col min="1" max="1" width="5.33203125" style="0" bestFit="1" customWidth="1"/>
    <col min="2" max="2" width="58.5" style="0" bestFit="1" customWidth="1"/>
    <col min="3" max="3" width="5.5" style="0" bestFit="1" customWidth="1"/>
    <col min="4" max="4" width="14.5" style="0" bestFit="1" customWidth="1"/>
    <col min="6" max="6" width="8.16015625" style="0" bestFit="1" customWidth="1"/>
    <col min="7" max="7" width="7.16015625" style="0" bestFit="1" customWidth="1"/>
    <col min="8" max="12" width="8.16015625" style="0" bestFit="1" customWidth="1"/>
    <col min="13" max="14" width="5.66015625" style="0" customWidth="1"/>
    <col min="15" max="15" width="14" style="0" customWidth="1"/>
    <col min="16" max="16384" width="5.66015625" style="0" customWidth="1"/>
  </cols>
  <sheetData>
    <row r="1" spans="1:12" ht="18.7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2.7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.75">
      <c r="A3" s="90" t="s">
        <v>36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5" spans="1:12" ht="12.75">
      <c r="A5" s="2"/>
      <c r="B5" s="5"/>
      <c r="C5" s="5"/>
      <c r="D5" s="2" t="s">
        <v>40</v>
      </c>
      <c r="E5" s="5"/>
      <c r="F5" s="5"/>
      <c r="G5" s="5"/>
      <c r="H5" s="5"/>
      <c r="I5" s="5"/>
      <c r="J5" s="5"/>
      <c r="K5" s="5"/>
      <c r="L5" s="6"/>
    </row>
    <row r="6" spans="1:12" s="22" customFormat="1" ht="32.25" customHeight="1">
      <c r="A6" s="19" t="s">
        <v>1</v>
      </c>
      <c r="B6" s="19" t="s">
        <v>2</v>
      </c>
      <c r="C6" s="19" t="s">
        <v>37</v>
      </c>
      <c r="D6" s="19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39</v>
      </c>
      <c r="K6" s="20" t="s">
        <v>9</v>
      </c>
      <c r="L6" s="21" t="s">
        <v>10</v>
      </c>
    </row>
    <row r="7" spans="1:15" ht="12.75">
      <c r="A7" s="2">
        <v>1</v>
      </c>
      <c r="B7" s="2" t="s">
        <v>12</v>
      </c>
      <c r="C7" s="2">
        <v>2002</v>
      </c>
      <c r="D7" s="7">
        <v>317054822</v>
      </c>
      <c r="E7" s="9">
        <v>0.3283</v>
      </c>
      <c r="F7" s="9">
        <v>0.0247</v>
      </c>
      <c r="G7" s="9">
        <v>0.03</v>
      </c>
      <c r="H7" s="9">
        <v>0.0435</v>
      </c>
      <c r="I7" s="9">
        <v>0.0584</v>
      </c>
      <c r="J7" s="9">
        <v>0.0287</v>
      </c>
      <c r="K7" s="9">
        <v>0.1533</v>
      </c>
      <c r="L7" s="10">
        <v>0.314</v>
      </c>
      <c r="O7" s="66"/>
    </row>
    <row r="8" spans="1:15" ht="12.75">
      <c r="A8" s="3"/>
      <c r="B8" s="3"/>
      <c r="C8" s="4">
        <v>2003</v>
      </c>
      <c r="D8" s="8">
        <v>372512075</v>
      </c>
      <c r="E8" s="11">
        <v>0.3352</v>
      </c>
      <c r="F8" s="11">
        <v>0.0173</v>
      </c>
      <c r="G8" s="11">
        <v>0.0292</v>
      </c>
      <c r="H8" s="11">
        <v>0.0432</v>
      </c>
      <c r="I8" s="11">
        <v>0.0513</v>
      </c>
      <c r="J8" s="11">
        <v>0.030600000000000002</v>
      </c>
      <c r="K8" s="11">
        <v>0.1396</v>
      </c>
      <c r="L8" s="12">
        <v>0.294</v>
      </c>
      <c r="O8" s="66"/>
    </row>
    <row r="9" spans="1:15" ht="12.75">
      <c r="A9" s="3"/>
      <c r="B9" s="3"/>
      <c r="C9" s="4">
        <v>2004</v>
      </c>
      <c r="D9" s="8">
        <v>310692609</v>
      </c>
      <c r="E9" s="11">
        <v>0.4092</v>
      </c>
      <c r="F9" s="11">
        <v>0.0207</v>
      </c>
      <c r="G9" s="11">
        <v>0.0334</v>
      </c>
      <c r="H9" s="11">
        <v>0.0455</v>
      </c>
      <c r="I9" s="11">
        <v>0.051</v>
      </c>
      <c r="J9" s="11">
        <v>0.0264</v>
      </c>
      <c r="K9" s="11">
        <v>0.156</v>
      </c>
      <c r="L9" s="12">
        <v>0.3122</v>
      </c>
      <c r="O9" s="66"/>
    </row>
    <row r="10" spans="1:15" ht="12.75">
      <c r="A10" s="3"/>
      <c r="B10" s="2" t="s">
        <v>41</v>
      </c>
      <c r="C10" s="5"/>
      <c r="D10" s="7">
        <v>333419835.3333333</v>
      </c>
      <c r="E10" s="9">
        <v>0.35756666666666664</v>
      </c>
      <c r="F10" s="9">
        <v>0.0209</v>
      </c>
      <c r="G10" s="9">
        <v>0.030866666666666667</v>
      </c>
      <c r="H10" s="9">
        <v>0.044066666666666664</v>
      </c>
      <c r="I10" s="9">
        <v>0.05356666666666666</v>
      </c>
      <c r="J10" s="9">
        <v>0.028566666666666667</v>
      </c>
      <c r="K10" s="9">
        <v>0.1496333333333333</v>
      </c>
      <c r="L10" s="10">
        <v>0.3067333333333333</v>
      </c>
      <c r="O10" s="66"/>
    </row>
    <row r="11" spans="1:15" ht="12.75">
      <c r="A11" s="2">
        <v>2.1</v>
      </c>
      <c r="B11" s="2" t="s">
        <v>13</v>
      </c>
      <c r="C11" s="2">
        <v>2002</v>
      </c>
      <c r="D11" s="7">
        <v>167561532</v>
      </c>
      <c r="E11" s="9">
        <v>0.4481</v>
      </c>
      <c r="F11" s="9">
        <v>0.0437</v>
      </c>
      <c r="G11" s="9">
        <v>0.0416</v>
      </c>
      <c r="H11" s="9">
        <v>0.0412</v>
      </c>
      <c r="I11" s="9">
        <v>0.0512</v>
      </c>
      <c r="J11" s="9">
        <v>0.0323</v>
      </c>
      <c r="K11" s="9">
        <v>0.206</v>
      </c>
      <c r="L11" s="10">
        <v>0.3723</v>
      </c>
      <c r="O11" s="66"/>
    </row>
    <row r="12" spans="1:15" ht="12.75">
      <c r="A12" s="3"/>
      <c r="B12" s="3"/>
      <c r="C12" s="4">
        <v>2003</v>
      </c>
      <c r="D12" s="8">
        <v>239677830</v>
      </c>
      <c r="E12" s="11">
        <v>0.3403</v>
      </c>
      <c r="F12" s="11">
        <v>0.0361</v>
      </c>
      <c r="G12" s="11">
        <v>0.0241</v>
      </c>
      <c r="H12" s="11">
        <v>0.0423</v>
      </c>
      <c r="I12" s="11">
        <v>0.0598</v>
      </c>
      <c r="J12" s="11">
        <v>0.0262</v>
      </c>
      <c r="K12" s="11">
        <v>0.1568</v>
      </c>
      <c r="L12" s="12">
        <v>0.3093</v>
      </c>
      <c r="O12" s="66"/>
    </row>
    <row r="13" spans="1:15" ht="12.75">
      <c r="A13" s="3"/>
      <c r="B13" s="3"/>
      <c r="C13" s="4">
        <v>2004</v>
      </c>
      <c r="D13" s="8">
        <v>285711076</v>
      </c>
      <c r="E13" s="11">
        <v>0.2339</v>
      </c>
      <c r="F13" s="11">
        <v>0.0483</v>
      </c>
      <c r="G13" s="11">
        <v>0.0228</v>
      </c>
      <c r="H13" s="11">
        <v>0.0475</v>
      </c>
      <c r="I13" s="11">
        <v>0.0513</v>
      </c>
      <c r="J13" s="11">
        <v>0.0258</v>
      </c>
      <c r="K13" s="11">
        <v>0.1927</v>
      </c>
      <c r="L13" s="12">
        <v>0.34</v>
      </c>
      <c r="O13" s="66"/>
    </row>
    <row r="14" spans="1:15" ht="12.75">
      <c r="A14" s="3"/>
      <c r="B14" s="2" t="s">
        <v>42</v>
      </c>
      <c r="C14" s="5"/>
      <c r="D14" s="7">
        <v>230983479.33333334</v>
      </c>
      <c r="E14" s="9">
        <v>0.34076666666666666</v>
      </c>
      <c r="F14" s="9">
        <v>0.04270000000000001</v>
      </c>
      <c r="G14" s="9">
        <v>0.0295</v>
      </c>
      <c r="H14" s="9">
        <v>0.043666666666666666</v>
      </c>
      <c r="I14" s="9">
        <v>0.0541</v>
      </c>
      <c r="J14" s="9">
        <v>0.0281</v>
      </c>
      <c r="K14" s="9">
        <v>0.18516666666666667</v>
      </c>
      <c r="L14" s="10">
        <v>0.34053333333333335</v>
      </c>
      <c r="O14" s="66"/>
    </row>
    <row r="15" spans="1:15" ht="12.75">
      <c r="A15" s="2">
        <v>2.2</v>
      </c>
      <c r="B15" s="2" t="s">
        <v>14</v>
      </c>
      <c r="C15" s="2">
        <v>2002</v>
      </c>
      <c r="D15" s="7">
        <v>98674819</v>
      </c>
      <c r="E15" s="9">
        <v>0.7076</v>
      </c>
      <c r="F15" s="9">
        <v>0.0079</v>
      </c>
      <c r="G15" s="9">
        <v>0.0165</v>
      </c>
      <c r="H15" s="9">
        <v>0.0128</v>
      </c>
      <c r="I15" s="9">
        <v>0.0213</v>
      </c>
      <c r="J15" s="9">
        <v>0.005</v>
      </c>
      <c r="K15" s="9">
        <v>0.0849</v>
      </c>
      <c r="L15" s="10">
        <v>0.1406</v>
      </c>
      <c r="O15" s="66"/>
    </row>
    <row r="16" spans="1:15" ht="12.75">
      <c r="A16" s="3"/>
      <c r="B16" s="3"/>
      <c r="C16" s="4">
        <v>2003</v>
      </c>
      <c r="D16" s="8">
        <v>102328291</v>
      </c>
      <c r="E16" s="11">
        <v>0.3704</v>
      </c>
      <c r="F16" s="11">
        <v>-0.002</v>
      </c>
      <c r="G16" s="11">
        <v>0.0007</v>
      </c>
      <c r="H16" s="11">
        <v>0.0164</v>
      </c>
      <c r="I16" s="11">
        <v>0.0332</v>
      </c>
      <c r="J16" s="11">
        <v>0.0010000000000000009</v>
      </c>
      <c r="K16" s="11">
        <v>0.0837</v>
      </c>
      <c r="L16" s="12">
        <v>0.135</v>
      </c>
      <c r="O16" s="66"/>
    </row>
    <row r="17" spans="1:15" ht="12.75">
      <c r="A17" s="3"/>
      <c r="B17" s="3"/>
      <c r="C17" s="4">
        <v>2004</v>
      </c>
      <c r="D17" s="8">
        <v>83445968</v>
      </c>
      <c r="E17" s="11">
        <v>0.3946</v>
      </c>
      <c r="F17" s="11">
        <v>0.0016</v>
      </c>
      <c r="G17" s="11">
        <v>0.008</v>
      </c>
      <c r="H17" s="11">
        <v>0.0115</v>
      </c>
      <c r="I17" s="11">
        <v>0.0262</v>
      </c>
      <c r="J17" s="11">
        <v>0.0017000000000000001</v>
      </c>
      <c r="K17" s="11">
        <v>0.0552</v>
      </c>
      <c r="L17" s="12">
        <v>0.1025</v>
      </c>
      <c r="O17" s="66"/>
    </row>
    <row r="18" spans="1:15" ht="12.75">
      <c r="A18" s="3"/>
      <c r="B18" s="2" t="s">
        <v>43</v>
      </c>
      <c r="C18" s="5"/>
      <c r="D18" s="7">
        <v>94816359.33333333</v>
      </c>
      <c r="E18" s="9">
        <v>0.49086666666666673</v>
      </c>
      <c r="F18" s="9">
        <v>0.0025</v>
      </c>
      <c r="G18" s="9">
        <v>0.0084</v>
      </c>
      <c r="H18" s="9">
        <v>0.013566666666666666</v>
      </c>
      <c r="I18" s="9">
        <v>0.026899999999999997</v>
      </c>
      <c r="J18" s="9">
        <v>0.002566666666666667</v>
      </c>
      <c r="K18" s="9">
        <v>0.0746</v>
      </c>
      <c r="L18" s="10">
        <v>0.12603333333333333</v>
      </c>
      <c r="O18" s="66"/>
    </row>
    <row r="19" spans="1:15" ht="12.75">
      <c r="A19" s="2">
        <v>2.3</v>
      </c>
      <c r="B19" s="2" t="s">
        <v>15</v>
      </c>
      <c r="C19" s="2">
        <v>2002</v>
      </c>
      <c r="D19" s="7">
        <v>44308746</v>
      </c>
      <c r="E19" s="9">
        <v>0.0474</v>
      </c>
      <c r="F19" s="9">
        <v>0.0013</v>
      </c>
      <c r="G19" s="9">
        <v>0.0013</v>
      </c>
      <c r="H19" s="9">
        <v>0.0336</v>
      </c>
      <c r="I19" s="9">
        <v>0.0374</v>
      </c>
      <c r="J19" s="9">
        <v>0.0218</v>
      </c>
      <c r="K19" s="9">
        <v>0.2224</v>
      </c>
      <c r="L19" s="10">
        <v>0.3166</v>
      </c>
      <c r="O19" s="66"/>
    </row>
    <row r="20" spans="1:15" ht="12.75">
      <c r="A20" s="3"/>
      <c r="B20" s="3"/>
      <c r="C20" s="4">
        <v>2003</v>
      </c>
      <c r="D20" s="8">
        <v>45130010</v>
      </c>
      <c r="E20" s="11">
        <v>0.0824</v>
      </c>
      <c r="F20" s="11">
        <v>0.0043</v>
      </c>
      <c r="G20" s="11">
        <v>0.0019</v>
      </c>
      <c r="H20" s="11">
        <v>0.0097</v>
      </c>
      <c r="I20" s="11">
        <v>0.0242</v>
      </c>
      <c r="J20" s="11">
        <v>0.0228</v>
      </c>
      <c r="K20" s="11">
        <v>0.2189</v>
      </c>
      <c r="L20" s="12">
        <v>0.2776</v>
      </c>
      <c r="O20" s="66"/>
    </row>
    <row r="21" spans="1:15" ht="12.75">
      <c r="A21" s="3"/>
      <c r="B21" s="3"/>
      <c r="C21" s="4">
        <v>2004</v>
      </c>
      <c r="D21" s="8">
        <v>48262895</v>
      </c>
      <c r="E21" s="11">
        <v>0.0347</v>
      </c>
      <c r="F21" s="11">
        <v>0.0014</v>
      </c>
      <c r="G21" s="11">
        <v>0</v>
      </c>
      <c r="H21" s="11">
        <v>0.0023</v>
      </c>
      <c r="I21" s="11">
        <v>0.0035</v>
      </c>
      <c r="J21" s="11">
        <v>0.0274</v>
      </c>
      <c r="K21" s="11">
        <v>0.2406</v>
      </c>
      <c r="L21" s="12">
        <v>0.2737</v>
      </c>
      <c r="O21" s="66"/>
    </row>
    <row r="22" spans="1:15" ht="12.75">
      <c r="A22" s="3"/>
      <c r="B22" s="2" t="s">
        <v>44</v>
      </c>
      <c r="C22" s="5"/>
      <c r="D22" s="7">
        <v>45900550.333333336</v>
      </c>
      <c r="E22" s="9">
        <v>0.05483333333333334</v>
      </c>
      <c r="F22" s="9">
        <v>0.0023333333333333335</v>
      </c>
      <c r="G22" s="9">
        <v>0.0010666666666666665</v>
      </c>
      <c r="H22" s="9">
        <v>0.0152</v>
      </c>
      <c r="I22" s="9">
        <v>0.0217</v>
      </c>
      <c r="J22" s="9">
        <v>0.024000000000000004</v>
      </c>
      <c r="K22" s="9">
        <v>0.22730000000000003</v>
      </c>
      <c r="L22" s="10">
        <v>0.28930000000000006</v>
      </c>
      <c r="O22" s="66"/>
    </row>
    <row r="23" spans="1:15" ht="12.75">
      <c r="A23" s="2">
        <v>3</v>
      </c>
      <c r="B23" s="2" t="s">
        <v>16</v>
      </c>
      <c r="C23" s="2">
        <v>2002</v>
      </c>
      <c r="D23" s="7">
        <v>56789081</v>
      </c>
      <c r="E23" s="9">
        <v>0.4906</v>
      </c>
      <c r="F23" s="9">
        <v>0.0351</v>
      </c>
      <c r="G23" s="9">
        <v>0.0486</v>
      </c>
      <c r="H23" s="9">
        <v>0.069</v>
      </c>
      <c r="I23" s="9">
        <v>0.0813</v>
      </c>
      <c r="J23" s="9">
        <v>0.0295</v>
      </c>
      <c r="K23" s="9">
        <v>0.1984</v>
      </c>
      <c r="L23" s="10">
        <v>0.4268</v>
      </c>
      <c r="O23" s="66"/>
    </row>
    <row r="24" spans="1:15" ht="12.75">
      <c r="A24" s="3"/>
      <c r="B24" s="3"/>
      <c r="C24" s="4">
        <v>2003</v>
      </c>
      <c r="D24" s="8">
        <v>63387930</v>
      </c>
      <c r="E24" s="11">
        <v>0.5537</v>
      </c>
      <c r="F24" s="11">
        <v>0.0388</v>
      </c>
      <c r="G24" s="11">
        <v>0.0513</v>
      </c>
      <c r="H24" s="11">
        <v>0.0538</v>
      </c>
      <c r="I24" s="11">
        <v>0.0782</v>
      </c>
      <c r="J24" s="11">
        <v>0.0257</v>
      </c>
      <c r="K24" s="11">
        <v>0.1952</v>
      </c>
      <c r="L24" s="12">
        <v>0.4042</v>
      </c>
      <c r="O24" s="66"/>
    </row>
    <row r="25" spans="1:15" ht="12.75">
      <c r="A25" s="3"/>
      <c r="B25" s="3"/>
      <c r="C25" s="4">
        <v>2004</v>
      </c>
      <c r="D25" s="8">
        <v>66518087</v>
      </c>
      <c r="E25" s="11">
        <v>0.3439</v>
      </c>
      <c r="F25" s="11">
        <v>0.0338</v>
      </c>
      <c r="G25" s="11">
        <v>0.0343</v>
      </c>
      <c r="H25" s="11">
        <v>0.0593</v>
      </c>
      <c r="I25" s="11">
        <v>0.076</v>
      </c>
      <c r="J25" s="11">
        <v>0.028</v>
      </c>
      <c r="K25" s="11">
        <v>0.2043</v>
      </c>
      <c r="L25" s="12">
        <v>0.4019</v>
      </c>
      <c r="O25" s="66"/>
    </row>
    <row r="26" spans="1:15" ht="12.75">
      <c r="A26" s="3"/>
      <c r="B26" s="2" t="s">
        <v>45</v>
      </c>
      <c r="C26" s="5"/>
      <c r="D26" s="7">
        <v>62231699.333333336</v>
      </c>
      <c r="E26" s="9">
        <v>0.4627333333333333</v>
      </c>
      <c r="F26" s="9">
        <v>0.035899999999999994</v>
      </c>
      <c r="G26" s="9">
        <v>0.044733333333333326</v>
      </c>
      <c r="H26" s="9">
        <v>0.060700000000000004</v>
      </c>
      <c r="I26" s="9">
        <v>0.0785</v>
      </c>
      <c r="J26" s="9">
        <v>0.027733333333333332</v>
      </c>
      <c r="K26" s="9">
        <v>0.1993</v>
      </c>
      <c r="L26" s="10">
        <v>0.41096666666666665</v>
      </c>
      <c r="O26" s="66"/>
    </row>
    <row r="27" spans="1:15" ht="12.75">
      <c r="A27" s="2">
        <v>4</v>
      </c>
      <c r="B27" s="2" t="s">
        <v>17</v>
      </c>
      <c r="C27" s="2">
        <v>2002</v>
      </c>
      <c r="D27" s="7">
        <v>1103073903</v>
      </c>
      <c r="E27" s="9">
        <v>0.6011</v>
      </c>
      <c r="F27" s="9">
        <v>0.056</v>
      </c>
      <c r="G27" s="9">
        <v>0.059</v>
      </c>
      <c r="H27" s="9">
        <v>0.0557</v>
      </c>
      <c r="I27" s="9">
        <v>0.0544</v>
      </c>
      <c r="J27" s="9">
        <v>0.030100000000000002</v>
      </c>
      <c r="K27" s="9">
        <v>0.1998</v>
      </c>
      <c r="L27" s="10">
        <v>0.399</v>
      </c>
      <c r="O27" s="66"/>
    </row>
    <row r="28" spans="1:15" ht="12.75">
      <c r="A28" s="3"/>
      <c r="B28" s="3"/>
      <c r="C28" s="4">
        <v>2003</v>
      </c>
      <c r="D28" s="8">
        <v>1228364706</v>
      </c>
      <c r="E28" s="11">
        <v>0.68</v>
      </c>
      <c r="F28" s="11">
        <v>0.0577</v>
      </c>
      <c r="G28" s="11">
        <v>0.0542</v>
      </c>
      <c r="H28" s="11">
        <v>0.0484</v>
      </c>
      <c r="I28" s="11">
        <v>0.0444</v>
      </c>
      <c r="J28" s="11">
        <v>0.030100000000000002</v>
      </c>
      <c r="K28" s="11">
        <v>0.1934</v>
      </c>
      <c r="L28" s="12">
        <v>0.3704</v>
      </c>
      <c r="O28" s="66"/>
    </row>
    <row r="29" spans="1:15" ht="12.75">
      <c r="A29" s="3"/>
      <c r="B29" s="3"/>
      <c r="C29" s="4">
        <v>2004</v>
      </c>
      <c r="D29" s="8">
        <v>1499820975</v>
      </c>
      <c r="E29" s="11">
        <v>0.3779</v>
      </c>
      <c r="F29" s="11">
        <v>0.029</v>
      </c>
      <c r="G29" s="11">
        <v>0.0393</v>
      </c>
      <c r="H29" s="11">
        <v>0.0532</v>
      </c>
      <c r="I29" s="11">
        <v>0.0485</v>
      </c>
      <c r="J29" s="11">
        <v>0.027200000000000002</v>
      </c>
      <c r="K29" s="11">
        <v>0.192</v>
      </c>
      <c r="L29" s="12">
        <v>0.3602</v>
      </c>
      <c r="O29" s="66"/>
    </row>
    <row r="30" spans="1:15" ht="12.75">
      <c r="A30" s="3"/>
      <c r="B30" s="2" t="s">
        <v>46</v>
      </c>
      <c r="C30" s="5"/>
      <c r="D30" s="7">
        <v>1277086528</v>
      </c>
      <c r="E30" s="9">
        <v>0.5529999999999999</v>
      </c>
      <c r="F30" s="9">
        <v>0.04756666666666667</v>
      </c>
      <c r="G30" s="9">
        <v>0.050833333333333335</v>
      </c>
      <c r="H30" s="9">
        <v>0.05243333333333333</v>
      </c>
      <c r="I30" s="9">
        <v>0.0491</v>
      </c>
      <c r="J30" s="9">
        <v>0.029133333333333334</v>
      </c>
      <c r="K30" s="9">
        <v>0.19506666666666664</v>
      </c>
      <c r="L30" s="10">
        <v>0.3765333333333334</v>
      </c>
      <c r="O30" s="66"/>
    </row>
    <row r="31" spans="1:15" ht="12.75">
      <c r="A31" s="2">
        <v>5.1</v>
      </c>
      <c r="B31" s="2" t="s">
        <v>18</v>
      </c>
      <c r="C31" s="2">
        <v>2002</v>
      </c>
      <c r="D31" s="7">
        <v>1361373013</v>
      </c>
      <c r="E31" s="9">
        <v>0.5291</v>
      </c>
      <c r="F31" s="9">
        <v>0.0538</v>
      </c>
      <c r="G31" s="9">
        <v>0.0431</v>
      </c>
      <c r="H31" s="9">
        <v>0.0615</v>
      </c>
      <c r="I31" s="9">
        <v>0.0641</v>
      </c>
      <c r="J31" s="9">
        <v>0.0314</v>
      </c>
      <c r="K31" s="9">
        <v>0.1848</v>
      </c>
      <c r="L31" s="10">
        <v>0.3849</v>
      </c>
      <c r="O31" s="66"/>
    </row>
    <row r="32" spans="1:15" ht="12.75">
      <c r="A32" s="3"/>
      <c r="B32" s="3"/>
      <c r="C32" s="4">
        <v>2003</v>
      </c>
      <c r="D32" s="8">
        <v>1480711915</v>
      </c>
      <c r="E32" s="11">
        <v>0.4016</v>
      </c>
      <c r="F32" s="11">
        <v>0.0473</v>
      </c>
      <c r="G32" s="11">
        <v>0.0369</v>
      </c>
      <c r="H32" s="11">
        <v>0.058</v>
      </c>
      <c r="I32" s="11">
        <v>0.0572</v>
      </c>
      <c r="J32" s="11">
        <v>0.0299</v>
      </c>
      <c r="K32" s="11">
        <v>0.1838</v>
      </c>
      <c r="L32" s="12">
        <v>0.3659</v>
      </c>
      <c r="O32" s="66"/>
    </row>
    <row r="33" spans="1:15" ht="12.75">
      <c r="A33" s="3"/>
      <c r="B33" s="3"/>
      <c r="C33" s="4">
        <v>2004</v>
      </c>
      <c r="D33" s="8">
        <v>1539880883</v>
      </c>
      <c r="E33" s="11">
        <v>0.3873</v>
      </c>
      <c r="F33" s="11">
        <v>0.0474</v>
      </c>
      <c r="G33" s="11">
        <v>0.0348</v>
      </c>
      <c r="H33" s="11">
        <v>0.0528</v>
      </c>
      <c r="I33" s="11">
        <v>0.0574</v>
      </c>
      <c r="J33" s="11">
        <v>0.0271</v>
      </c>
      <c r="K33" s="11">
        <v>0.1799</v>
      </c>
      <c r="L33" s="12">
        <v>0.3519</v>
      </c>
      <c r="O33" s="66"/>
    </row>
    <row r="34" spans="1:15" ht="12.75">
      <c r="A34" s="3"/>
      <c r="B34" s="2" t="s">
        <v>47</v>
      </c>
      <c r="C34" s="5"/>
      <c r="D34" s="7">
        <v>1460655270.3333333</v>
      </c>
      <c r="E34" s="9">
        <v>0.43933333333333335</v>
      </c>
      <c r="F34" s="9">
        <v>0.049499999999999995</v>
      </c>
      <c r="G34" s="9">
        <v>0.038266666666666664</v>
      </c>
      <c r="H34" s="9">
        <v>0.057433333333333336</v>
      </c>
      <c r="I34" s="9">
        <v>0.059566666666666664</v>
      </c>
      <c r="J34" s="9">
        <v>0.029466666666666665</v>
      </c>
      <c r="K34" s="9">
        <v>0.18283333333333332</v>
      </c>
      <c r="L34" s="10">
        <v>0.36756666666666665</v>
      </c>
      <c r="O34" s="66"/>
    </row>
    <row r="35" spans="1:15" ht="12.75">
      <c r="A35" s="2">
        <v>5.2</v>
      </c>
      <c r="B35" s="2" t="s">
        <v>19</v>
      </c>
      <c r="C35" s="2">
        <v>2002</v>
      </c>
      <c r="D35" s="7">
        <v>1059534739</v>
      </c>
      <c r="E35" s="9">
        <v>0.6527</v>
      </c>
      <c r="F35" s="9">
        <v>0.3548</v>
      </c>
      <c r="G35" s="9">
        <v>0.0594</v>
      </c>
      <c r="H35" s="9">
        <v>0.0577</v>
      </c>
      <c r="I35" s="9">
        <v>0.0707</v>
      </c>
      <c r="J35" s="9">
        <v>0.0292</v>
      </c>
      <c r="K35" s="9">
        <v>0.1873</v>
      </c>
      <c r="L35" s="10">
        <v>0.4044</v>
      </c>
      <c r="O35" s="66"/>
    </row>
    <row r="36" spans="1:15" ht="12.75">
      <c r="A36" s="3"/>
      <c r="B36" s="3"/>
      <c r="C36" s="4">
        <v>2003</v>
      </c>
      <c r="D36" s="8">
        <v>1061827372</v>
      </c>
      <c r="E36" s="11">
        <v>0.3946</v>
      </c>
      <c r="F36" s="11">
        <v>0.2635</v>
      </c>
      <c r="G36" s="11">
        <v>0.0227</v>
      </c>
      <c r="H36" s="11">
        <v>0.0561</v>
      </c>
      <c r="I36" s="11">
        <v>0.0586</v>
      </c>
      <c r="J36" s="11">
        <v>0.0274</v>
      </c>
      <c r="K36" s="11">
        <v>0.1876</v>
      </c>
      <c r="L36" s="12">
        <v>0.3524</v>
      </c>
      <c r="O36" s="66"/>
    </row>
    <row r="37" spans="1:15" ht="12.75">
      <c r="A37" s="3"/>
      <c r="B37" s="3"/>
      <c r="C37" s="4">
        <v>2004</v>
      </c>
      <c r="D37" s="8">
        <v>1236902043</v>
      </c>
      <c r="E37" s="11">
        <v>0.4296</v>
      </c>
      <c r="F37" s="11">
        <v>0.2515</v>
      </c>
      <c r="G37" s="11">
        <v>0.0511</v>
      </c>
      <c r="H37" s="11">
        <v>0.0561</v>
      </c>
      <c r="I37" s="11">
        <v>0.0626</v>
      </c>
      <c r="J37" s="11">
        <v>0.0244</v>
      </c>
      <c r="K37" s="11">
        <v>0.1816</v>
      </c>
      <c r="L37" s="12">
        <v>0.3757</v>
      </c>
      <c r="O37" s="66"/>
    </row>
    <row r="38" spans="1:15" ht="12.75">
      <c r="A38" s="3"/>
      <c r="B38" s="2" t="s">
        <v>48</v>
      </c>
      <c r="C38" s="5"/>
      <c r="D38" s="7">
        <v>1119421384.6666667</v>
      </c>
      <c r="E38" s="9">
        <v>0.49229999999999996</v>
      </c>
      <c r="F38" s="9">
        <v>0.2899333333333334</v>
      </c>
      <c r="G38" s="9">
        <v>0.0444</v>
      </c>
      <c r="H38" s="9">
        <v>0.056633333333333334</v>
      </c>
      <c r="I38" s="9">
        <v>0.06396666666666667</v>
      </c>
      <c r="J38" s="9">
        <v>0.027</v>
      </c>
      <c r="K38" s="9">
        <v>0.1855</v>
      </c>
      <c r="L38" s="10">
        <v>0.3775</v>
      </c>
      <c r="O38" s="66"/>
    </row>
    <row r="39" spans="1:15" ht="12.75">
      <c r="A39" s="2">
        <v>9</v>
      </c>
      <c r="B39" s="2" t="s">
        <v>20</v>
      </c>
      <c r="C39" s="2">
        <v>2002</v>
      </c>
      <c r="D39" s="7">
        <v>827418673</v>
      </c>
      <c r="E39" s="9">
        <v>0.6478</v>
      </c>
      <c r="F39" s="9">
        <v>0.0255</v>
      </c>
      <c r="G39" s="9">
        <v>0.0389</v>
      </c>
      <c r="H39" s="9">
        <v>0.0416</v>
      </c>
      <c r="I39" s="9">
        <v>0.0417</v>
      </c>
      <c r="J39" s="9">
        <v>0.0267</v>
      </c>
      <c r="K39" s="9">
        <v>0.1536</v>
      </c>
      <c r="L39" s="10">
        <v>0.3026</v>
      </c>
      <c r="O39" s="66"/>
    </row>
    <row r="40" spans="1:15" ht="12.75">
      <c r="A40" s="3"/>
      <c r="B40" s="3"/>
      <c r="C40" s="4">
        <v>2003</v>
      </c>
      <c r="D40" s="8">
        <v>913788870</v>
      </c>
      <c r="E40" s="11">
        <v>0.461</v>
      </c>
      <c r="F40" s="11">
        <v>0.0273</v>
      </c>
      <c r="G40" s="11">
        <v>0.0229</v>
      </c>
      <c r="H40" s="11">
        <v>0.0362</v>
      </c>
      <c r="I40" s="11">
        <v>0.0398</v>
      </c>
      <c r="J40" s="11">
        <v>0.0246</v>
      </c>
      <c r="K40" s="11">
        <v>0.1889</v>
      </c>
      <c r="L40" s="12">
        <v>0.3124</v>
      </c>
      <c r="O40" s="66"/>
    </row>
    <row r="41" spans="1:15" ht="12.75">
      <c r="A41" s="3"/>
      <c r="B41" s="3"/>
      <c r="C41" s="4">
        <v>2004</v>
      </c>
      <c r="D41" s="8">
        <v>756038613</v>
      </c>
      <c r="E41" s="11">
        <v>0.4323</v>
      </c>
      <c r="F41" s="11">
        <v>0.0262</v>
      </c>
      <c r="G41" s="11">
        <v>0.0286</v>
      </c>
      <c r="H41" s="11">
        <v>0.036</v>
      </c>
      <c r="I41" s="11">
        <v>0.0395</v>
      </c>
      <c r="J41" s="11">
        <v>0.0268</v>
      </c>
      <c r="K41" s="11">
        <v>0.1774</v>
      </c>
      <c r="L41" s="12">
        <v>0.3083</v>
      </c>
      <c r="O41" s="66"/>
    </row>
    <row r="42" spans="1:15" ht="12.75">
      <c r="A42" s="3"/>
      <c r="B42" s="2" t="s">
        <v>49</v>
      </c>
      <c r="C42" s="5"/>
      <c r="D42" s="7">
        <v>832415385.3333334</v>
      </c>
      <c r="E42" s="9">
        <v>0.5137</v>
      </c>
      <c r="F42" s="9">
        <v>0.026333333333333334</v>
      </c>
      <c r="G42" s="9">
        <v>0.03013333333333333</v>
      </c>
      <c r="H42" s="9">
        <v>0.03793333333333334</v>
      </c>
      <c r="I42" s="9">
        <v>0.04033333333333333</v>
      </c>
      <c r="J42" s="9">
        <v>0.026033333333333335</v>
      </c>
      <c r="K42" s="9">
        <v>0.1733</v>
      </c>
      <c r="L42" s="10">
        <v>0.3077666666666667</v>
      </c>
      <c r="O42" s="66"/>
    </row>
    <row r="43" spans="1:15" ht="12.75">
      <c r="A43" s="2">
        <v>11</v>
      </c>
      <c r="B43" s="2" t="s">
        <v>21</v>
      </c>
      <c r="C43" s="2">
        <v>2002</v>
      </c>
      <c r="D43" s="7">
        <v>131743510</v>
      </c>
      <c r="E43" s="9">
        <v>0.6692</v>
      </c>
      <c r="F43" s="9">
        <v>0.3377</v>
      </c>
      <c r="G43" s="9">
        <v>0.0344</v>
      </c>
      <c r="H43" s="9">
        <v>0.0246</v>
      </c>
      <c r="I43" s="9">
        <v>0.0955</v>
      </c>
      <c r="J43" s="9">
        <v>0.028900000000000002</v>
      </c>
      <c r="K43" s="9">
        <v>0.1343</v>
      </c>
      <c r="L43" s="10">
        <v>0.3176</v>
      </c>
      <c r="O43" s="66"/>
    </row>
    <row r="44" spans="1:15" ht="12.75">
      <c r="A44" s="3"/>
      <c r="B44" s="3"/>
      <c r="C44" s="4">
        <v>2003</v>
      </c>
      <c r="D44" s="8">
        <v>141797073</v>
      </c>
      <c r="E44" s="11">
        <v>0.4016</v>
      </c>
      <c r="F44" s="11">
        <v>0.3341</v>
      </c>
      <c r="G44" s="11">
        <v>0.0469</v>
      </c>
      <c r="H44" s="11">
        <v>0.0253</v>
      </c>
      <c r="I44" s="11">
        <v>0.097</v>
      </c>
      <c r="J44" s="11">
        <v>0.0387</v>
      </c>
      <c r="K44" s="11">
        <v>0.1248</v>
      </c>
      <c r="L44" s="12">
        <v>0.3327</v>
      </c>
      <c r="O44" s="66"/>
    </row>
    <row r="45" spans="1:15" ht="12.75">
      <c r="A45" s="3"/>
      <c r="B45" s="3"/>
      <c r="C45" s="4">
        <v>2004</v>
      </c>
      <c r="D45" s="8">
        <v>120268624</v>
      </c>
      <c r="E45" s="11">
        <v>0.287</v>
      </c>
      <c r="F45" s="11">
        <v>0.1993</v>
      </c>
      <c r="G45" s="11">
        <v>0.0352</v>
      </c>
      <c r="H45" s="11">
        <v>0.0384</v>
      </c>
      <c r="I45" s="11">
        <v>0.0837</v>
      </c>
      <c r="J45" s="11">
        <v>0.0258</v>
      </c>
      <c r="K45" s="11">
        <v>0.0931</v>
      </c>
      <c r="L45" s="12">
        <v>0.2763</v>
      </c>
      <c r="O45" s="66"/>
    </row>
    <row r="46" spans="1:15" ht="12.75">
      <c r="A46" s="3"/>
      <c r="B46" s="2" t="s">
        <v>50</v>
      </c>
      <c r="C46" s="5"/>
      <c r="D46" s="7">
        <v>131269735.66666667</v>
      </c>
      <c r="E46" s="9">
        <v>0.45259999999999995</v>
      </c>
      <c r="F46" s="9">
        <v>0.29036666666666666</v>
      </c>
      <c r="G46" s="9">
        <v>0.03883333333333333</v>
      </c>
      <c r="H46" s="9">
        <v>0.02943333333333333</v>
      </c>
      <c r="I46" s="9">
        <v>0.09206666666666667</v>
      </c>
      <c r="J46" s="9">
        <v>0.031133333333333332</v>
      </c>
      <c r="K46" s="9">
        <v>0.1174</v>
      </c>
      <c r="L46" s="10">
        <v>0.3088666666666667</v>
      </c>
      <c r="O46" s="66"/>
    </row>
    <row r="47" spans="1:15" ht="12.75">
      <c r="A47" s="2">
        <v>12</v>
      </c>
      <c r="B47" s="2" t="s">
        <v>22</v>
      </c>
      <c r="C47" s="2">
        <v>2002</v>
      </c>
      <c r="D47" s="7">
        <v>251025037</v>
      </c>
      <c r="E47" s="9">
        <v>0.1517</v>
      </c>
      <c r="F47" s="9">
        <v>0.0225</v>
      </c>
      <c r="G47" s="9">
        <v>0.0121</v>
      </c>
      <c r="H47" s="9">
        <v>0.0386</v>
      </c>
      <c r="I47" s="9">
        <v>0.0479</v>
      </c>
      <c r="J47" s="9">
        <v>0.0297</v>
      </c>
      <c r="K47" s="9">
        <v>0.1581</v>
      </c>
      <c r="L47" s="10">
        <v>0.2863</v>
      </c>
      <c r="O47" s="66"/>
    </row>
    <row r="48" spans="1:15" ht="12.75">
      <c r="A48" s="3"/>
      <c r="B48" s="3"/>
      <c r="C48" s="4">
        <v>2003</v>
      </c>
      <c r="D48" s="8">
        <v>251753289</v>
      </c>
      <c r="E48" s="11">
        <v>0.1211</v>
      </c>
      <c r="F48" s="11">
        <v>0.0153</v>
      </c>
      <c r="G48" s="11">
        <v>0.0129</v>
      </c>
      <c r="H48" s="11">
        <v>0.0438</v>
      </c>
      <c r="I48" s="11">
        <v>0.0467</v>
      </c>
      <c r="J48" s="11">
        <v>0.0243</v>
      </c>
      <c r="K48" s="11">
        <v>0.1056</v>
      </c>
      <c r="L48" s="12">
        <v>0.2334</v>
      </c>
      <c r="O48" s="66"/>
    </row>
    <row r="49" spans="1:15" ht="12.75">
      <c r="A49" s="3"/>
      <c r="B49" s="3"/>
      <c r="C49" s="4">
        <v>2004</v>
      </c>
      <c r="D49" s="8">
        <v>193660091</v>
      </c>
      <c r="E49" s="11">
        <v>0.0724</v>
      </c>
      <c r="F49" s="11">
        <v>0.0065</v>
      </c>
      <c r="G49" s="11">
        <v>0.0101</v>
      </c>
      <c r="H49" s="11">
        <v>0.0468</v>
      </c>
      <c r="I49" s="11">
        <v>0.0507</v>
      </c>
      <c r="J49" s="11">
        <v>0.0254</v>
      </c>
      <c r="K49" s="11">
        <v>0.1389</v>
      </c>
      <c r="L49" s="12">
        <v>0.2719</v>
      </c>
      <c r="O49" s="66"/>
    </row>
    <row r="50" spans="1:15" ht="12.75">
      <c r="A50" s="3"/>
      <c r="B50" s="2" t="s">
        <v>51</v>
      </c>
      <c r="C50" s="5"/>
      <c r="D50" s="7">
        <v>232146139</v>
      </c>
      <c r="E50" s="9">
        <v>0.11506666666666666</v>
      </c>
      <c r="F50" s="9">
        <v>0.014766666666666666</v>
      </c>
      <c r="G50" s="9">
        <v>0.0117</v>
      </c>
      <c r="H50" s="9">
        <v>0.04306666666666667</v>
      </c>
      <c r="I50" s="9">
        <v>0.04843333333333333</v>
      </c>
      <c r="J50" s="9">
        <v>0.026466666666666666</v>
      </c>
      <c r="K50" s="9">
        <v>0.13419999999999999</v>
      </c>
      <c r="L50" s="10">
        <v>0.2638666666666667</v>
      </c>
      <c r="O50" s="66"/>
    </row>
    <row r="51" spans="1:15" ht="12.75">
      <c r="A51" s="2">
        <v>17</v>
      </c>
      <c r="B51" s="2" t="s">
        <v>23</v>
      </c>
      <c r="C51" s="2">
        <v>2002</v>
      </c>
      <c r="D51" s="7">
        <v>2654068885</v>
      </c>
      <c r="E51" s="9">
        <v>0.8634</v>
      </c>
      <c r="F51" s="9">
        <v>0.2104</v>
      </c>
      <c r="G51" s="9">
        <v>0.0351</v>
      </c>
      <c r="H51" s="9">
        <v>0.0434</v>
      </c>
      <c r="I51" s="9">
        <v>0.0434</v>
      </c>
      <c r="J51" s="9">
        <v>0.0286</v>
      </c>
      <c r="K51" s="9">
        <v>0.1562</v>
      </c>
      <c r="L51" s="10">
        <v>0.3067</v>
      </c>
      <c r="O51" s="66"/>
    </row>
    <row r="52" spans="1:15" ht="12.75">
      <c r="A52" s="3"/>
      <c r="B52" s="3"/>
      <c r="C52" s="4">
        <v>2003</v>
      </c>
      <c r="D52" s="8">
        <v>3146553400</v>
      </c>
      <c r="E52" s="11">
        <v>0.691</v>
      </c>
      <c r="F52" s="11">
        <v>0.1751</v>
      </c>
      <c r="G52" s="11">
        <v>0.0281</v>
      </c>
      <c r="H52" s="11">
        <v>0.0393</v>
      </c>
      <c r="I52" s="11">
        <v>0.0389</v>
      </c>
      <c r="J52" s="11">
        <v>0.0252</v>
      </c>
      <c r="K52" s="11">
        <v>0.1378</v>
      </c>
      <c r="L52" s="12">
        <v>0.2692</v>
      </c>
      <c r="O52" s="66"/>
    </row>
    <row r="53" spans="1:15" ht="12.75">
      <c r="A53" s="3"/>
      <c r="B53" s="3"/>
      <c r="C53" s="4">
        <v>2004</v>
      </c>
      <c r="D53" s="8">
        <v>2439186555</v>
      </c>
      <c r="E53" s="11">
        <v>0.6965</v>
      </c>
      <c r="F53" s="11">
        <v>0.2372</v>
      </c>
      <c r="G53" s="11">
        <v>0.037</v>
      </c>
      <c r="H53" s="11">
        <v>0.0418</v>
      </c>
      <c r="I53" s="11">
        <v>0.0435</v>
      </c>
      <c r="J53" s="11">
        <v>0.028999999999999998</v>
      </c>
      <c r="K53" s="11">
        <v>0.1509</v>
      </c>
      <c r="L53" s="12">
        <v>0.3021</v>
      </c>
      <c r="O53" s="66"/>
    </row>
    <row r="54" spans="1:15" ht="12.75">
      <c r="A54" s="3"/>
      <c r="B54" s="2" t="s">
        <v>52</v>
      </c>
      <c r="C54" s="5"/>
      <c r="D54" s="7">
        <v>2746602946.6666665</v>
      </c>
      <c r="E54" s="9">
        <v>0.7502999999999999</v>
      </c>
      <c r="F54" s="9">
        <v>0.20756666666666668</v>
      </c>
      <c r="G54" s="9">
        <v>0.033400000000000006</v>
      </c>
      <c r="H54" s="9">
        <v>0.0415</v>
      </c>
      <c r="I54" s="9">
        <v>0.04193333333333333</v>
      </c>
      <c r="J54" s="9">
        <v>0.0276</v>
      </c>
      <c r="K54" s="9">
        <v>0.14830000000000002</v>
      </c>
      <c r="L54" s="10">
        <v>0.29266666666666663</v>
      </c>
      <c r="O54" s="66"/>
    </row>
    <row r="55" spans="1:15" ht="12.75">
      <c r="A55" s="2">
        <v>19.2</v>
      </c>
      <c r="B55" s="2" t="s">
        <v>24</v>
      </c>
      <c r="C55" s="2">
        <v>2002</v>
      </c>
      <c r="D55" s="7">
        <v>2589818960</v>
      </c>
      <c r="E55" s="9">
        <v>0.6517</v>
      </c>
      <c r="F55" s="9">
        <v>0.0624</v>
      </c>
      <c r="G55" s="9">
        <v>0.0858</v>
      </c>
      <c r="H55" s="9">
        <v>0.0346</v>
      </c>
      <c r="I55" s="9">
        <v>0.0407</v>
      </c>
      <c r="J55" s="9">
        <v>0.027200000000000002</v>
      </c>
      <c r="K55" s="9">
        <v>0.1525</v>
      </c>
      <c r="L55" s="10">
        <v>0.3407</v>
      </c>
      <c r="O55" s="66"/>
    </row>
    <row r="56" spans="1:15" ht="12.75">
      <c r="A56" s="3"/>
      <c r="B56" s="3"/>
      <c r="C56" s="4">
        <v>2003</v>
      </c>
      <c r="D56" s="8">
        <v>3028157308</v>
      </c>
      <c r="E56" s="11">
        <v>0.5938</v>
      </c>
      <c r="F56" s="11">
        <v>0.0625</v>
      </c>
      <c r="G56" s="11">
        <v>0.0865</v>
      </c>
      <c r="H56" s="11">
        <v>0.0367</v>
      </c>
      <c r="I56" s="11">
        <v>0.0412</v>
      </c>
      <c r="J56" s="11">
        <v>0.0277</v>
      </c>
      <c r="K56" s="11">
        <v>0.1522</v>
      </c>
      <c r="L56" s="12">
        <v>0.3443</v>
      </c>
      <c r="O56" s="66"/>
    </row>
    <row r="57" spans="1:15" ht="12.75">
      <c r="A57" s="3"/>
      <c r="B57" s="3"/>
      <c r="C57" s="4">
        <v>2004</v>
      </c>
      <c r="D57" s="8">
        <v>3078353153</v>
      </c>
      <c r="E57" s="11">
        <v>0.5014</v>
      </c>
      <c r="F57" s="11">
        <v>0.0515</v>
      </c>
      <c r="G57" s="11">
        <v>0.0804</v>
      </c>
      <c r="H57" s="11">
        <v>0.0341</v>
      </c>
      <c r="I57" s="11">
        <v>0.0439</v>
      </c>
      <c r="J57" s="11">
        <v>0.0267</v>
      </c>
      <c r="K57" s="11">
        <v>0.1543</v>
      </c>
      <c r="L57" s="12">
        <v>0.3394</v>
      </c>
      <c r="O57" s="66"/>
    </row>
    <row r="58" spans="1:15" ht="12.75">
      <c r="A58" s="3"/>
      <c r="B58" s="2" t="s">
        <v>53</v>
      </c>
      <c r="C58" s="5"/>
      <c r="D58" s="7">
        <v>2898776473.6666665</v>
      </c>
      <c r="E58" s="9">
        <v>0.5822999999999999</v>
      </c>
      <c r="F58" s="9">
        <v>0.0588</v>
      </c>
      <c r="G58" s="9">
        <v>0.08423333333333334</v>
      </c>
      <c r="H58" s="9">
        <v>0.03513333333333333</v>
      </c>
      <c r="I58" s="9">
        <v>0.04193333333333333</v>
      </c>
      <c r="J58" s="9">
        <v>0.027200000000000002</v>
      </c>
      <c r="K58" s="9">
        <v>0.153</v>
      </c>
      <c r="L58" s="10">
        <v>0.34146666666666664</v>
      </c>
      <c r="O58" s="66"/>
    </row>
    <row r="59" spans="1:15" ht="12.75">
      <c r="A59" s="2">
        <v>19.4</v>
      </c>
      <c r="B59" s="2" t="s">
        <v>25</v>
      </c>
      <c r="C59" s="2">
        <v>2002</v>
      </c>
      <c r="D59" s="7">
        <v>1322510322</v>
      </c>
      <c r="E59" s="9">
        <v>0.6435</v>
      </c>
      <c r="F59" s="9">
        <v>0.0786</v>
      </c>
      <c r="G59" s="9">
        <v>0.0527</v>
      </c>
      <c r="H59" s="9">
        <v>0.0508</v>
      </c>
      <c r="I59" s="9">
        <v>0.0569</v>
      </c>
      <c r="J59" s="9">
        <v>0.028999999999999998</v>
      </c>
      <c r="K59" s="9">
        <v>0.1548</v>
      </c>
      <c r="L59" s="10">
        <v>0.3441</v>
      </c>
      <c r="O59" s="66"/>
    </row>
    <row r="60" spans="1:15" ht="12.75">
      <c r="A60" s="3"/>
      <c r="B60" s="3"/>
      <c r="C60" s="4">
        <v>2003</v>
      </c>
      <c r="D60" s="8">
        <v>1423039187</v>
      </c>
      <c r="E60" s="11">
        <v>0.5974</v>
      </c>
      <c r="F60" s="11">
        <v>0.0805</v>
      </c>
      <c r="G60" s="11">
        <v>0.0609</v>
      </c>
      <c r="H60" s="11">
        <v>0.0501</v>
      </c>
      <c r="I60" s="11">
        <v>0.0534</v>
      </c>
      <c r="J60" s="11">
        <v>0.0286</v>
      </c>
      <c r="K60" s="11">
        <v>0.1533</v>
      </c>
      <c r="L60" s="12">
        <v>0.3464</v>
      </c>
      <c r="O60" s="66"/>
    </row>
    <row r="61" spans="1:15" ht="12.75">
      <c r="A61" s="3"/>
      <c r="B61" s="3"/>
      <c r="C61" s="4">
        <v>2004</v>
      </c>
      <c r="D61" s="8">
        <v>1450994177</v>
      </c>
      <c r="E61" s="11">
        <v>0.5202</v>
      </c>
      <c r="F61" s="11">
        <v>0.077</v>
      </c>
      <c r="G61" s="11">
        <v>0.049</v>
      </c>
      <c r="H61" s="11">
        <v>0.0451</v>
      </c>
      <c r="I61" s="11">
        <v>0.052</v>
      </c>
      <c r="J61" s="11">
        <v>0.0271</v>
      </c>
      <c r="K61" s="11">
        <v>0.1439</v>
      </c>
      <c r="L61" s="12">
        <v>0.3171</v>
      </c>
      <c r="O61" s="66"/>
    </row>
    <row r="62" spans="1:15" ht="12.75">
      <c r="A62" s="3"/>
      <c r="B62" s="2" t="s">
        <v>54</v>
      </c>
      <c r="C62" s="5"/>
      <c r="D62" s="7">
        <v>1398847895.3333333</v>
      </c>
      <c r="E62" s="9">
        <v>0.5870333333333333</v>
      </c>
      <c r="F62" s="9">
        <v>0.0787</v>
      </c>
      <c r="G62" s="9">
        <v>0.054200000000000005</v>
      </c>
      <c r="H62" s="9">
        <v>0.048666666666666664</v>
      </c>
      <c r="I62" s="9">
        <v>0.0541</v>
      </c>
      <c r="J62" s="9">
        <v>0.028233333333333333</v>
      </c>
      <c r="K62" s="9">
        <v>0.15066666666666664</v>
      </c>
      <c r="L62" s="10">
        <v>0.3358666666666667</v>
      </c>
      <c r="O62" s="66"/>
    </row>
    <row r="63" spans="1:15" ht="12.75">
      <c r="A63" s="2">
        <v>21.1</v>
      </c>
      <c r="B63" s="2" t="s">
        <v>26</v>
      </c>
      <c r="C63" s="2">
        <v>2002</v>
      </c>
      <c r="D63" s="7">
        <v>1817898997</v>
      </c>
      <c r="E63" s="9">
        <v>0.6273</v>
      </c>
      <c r="F63" s="9">
        <v>0.0121</v>
      </c>
      <c r="G63" s="9">
        <v>0.0799</v>
      </c>
      <c r="H63" s="9">
        <v>0.0327</v>
      </c>
      <c r="I63" s="9">
        <v>0.0391</v>
      </c>
      <c r="J63" s="9">
        <v>0.0269</v>
      </c>
      <c r="K63" s="9">
        <v>0.1523</v>
      </c>
      <c r="L63" s="10">
        <v>0.3308</v>
      </c>
      <c r="O63" s="66"/>
    </row>
    <row r="64" spans="1:15" ht="12.75">
      <c r="A64" s="3"/>
      <c r="B64" s="3"/>
      <c r="C64" s="4">
        <v>2003</v>
      </c>
      <c r="D64" s="8">
        <v>2041509400</v>
      </c>
      <c r="E64" s="11">
        <v>0.5638</v>
      </c>
      <c r="F64" s="11">
        <v>0.0123</v>
      </c>
      <c r="G64" s="11">
        <v>0.0835</v>
      </c>
      <c r="H64" s="11">
        <v>0.0331</v>
      </c>
      <c r="I64" s="11">
        <v>0.037</v>
      </c>
      <c r="J64" s="11">
        <v>0.0278</v>
      </c>
      <c r="K64" s="11">
        <v>0.153</v>
      </c>
      <c r="L64" s="12">
        <v>0.3345</v>
      </c>
      <c r="O64" s="66"/>
    </row>
    <row r="65" spans="1:15" ht="12.75">
      <c r="A65" s="3"/>
      <c r="B65" s="3"/>
      <c r="C65" s="4">
        <v>2004</v>
      </c>
      <c r="D65" s="8">
        <v>2134939799</v>
      </c>
      <c r="E65" s="11">
        <v>0.5272</v>
      </c>
      <c r="F65" s="11">
        <v>0.0074</v>
      </c>
      <c r="G65" s="11">
        <v>0.0803</v>
      </c>
      <c r="H65" s="11">
        <v>0.0362</v>
      </c>
      <c r="I65" s="11">
        <v>0.0445</v>
      </c>
      <c r="J65" s="11">
        <v>0.0265</v>
      </c>
      <c r="K65" s="11">
        <v>0.1555</v>
      </c>
      <c r="L65" s="12">
        <v>0.343</v>
      </c>
      <c r="O65" s="66"/>
    </row>
    <row r="66" spans="1:15" ht="12.75">
      <c r="A66" s="3"/>
      <c r="B66" s="2" t="s">
        <v>55</v>
      </c>
      <c r="C66" s="5"/>
      <c r="D66" s="7">
        <v>1998116065.3333333</v>
      </c>
      <c r="E66" s="9">
        <v>0.5727666666666668</v>
      </c>
      <c r="F66" s="9">
        <v>0.010599999999999998</v>
      </c>
      <c r="G66" s="9">
        <v>0.08123333333333332</v>
      </c>
      <c r="H66" s="9">
        <v>0.034</v>
      </c>
      <c r="I66" s="9">
        <v>0.0402</v>
      </c>
      <c r="J66" s="9">
        <v>0.027066666666666666</v>
      </c>
      <c r="K66" s="9">
        <v>0.1536</v>
      </c>
      <c r="L66" s="10">
        <v>0.3361</v>
      </c>
      <c r="O66" s="66"/>
    </row>
    <row r="67" spans="1:15" ht="12.75">
      <c r="A67" s="2">
        <v>21.2</v>
      </c>
      <c r="B67" s="2" t="s">
        <v>27</v>
      </c>
      <c r="C67" s="2">
        <v>2002</v>
      </c>
      <c r="D67" s="7">
        <v>441207392</v>
      </c>
      <c r="E67" s="9">
        <v>0.5225</v>
      </c>
      <c r="F67" s="9">
        <v>0.0263</v>
      </c>
      <c r="G67" s="9">
        <v>0.0525</v>
      </c>
      <c r="H67" s="9">
        <v>0.0432</v>
      </c>
      <c r="I67" s="9">
        <v>0.0581</v>
      </c>
      <c r="J67" s="9">
        <v>0.0293</v>
      </c>
      <c r="K67" s="9">
        <v>0.1911</v>
      </c>
      <c r="L67" s="10">
        <v>0.3743</v>
      </c>
      <c r="O67" s="66"/>
    </row>
    <row r="68" spans="1:15" ht="12.75">
      <c r="A68" s="3"/>
      <c r="B68" s="3"/>
      <c r="C68" s="4">
        <v>2003</v>
      </c>
      <c r="D68" s="8">
        <v>492755492</v>
      </c>
      <c r="E68" s="11">
        <v>0.4609</v>
      </c>
      <c r="F68" s="11">
        <v>0.0186</v>
      </c>
      <c r="G68" s="11">
        <v>0.0495</v>
      </c>
      <c r="H68" s="11">
        <v>0.0406</v>
      </c>
      <c r="I68" s="11">
        <v>0.0518</v>
      </c>
      <c r="J68" s="11">
        <v>0.0297</v>
      </c>
      <c r="K68" s="11">
        <v>0.1817</v>
      </c>
      <c r="L68" s="12">
        <v>0.3533</v>
      </c>
      <c r="O68" s="66"/>
    </row>
    <row r="69" spans="1:15" ht="12.75">
      <c r="A69" s="3"/>
      <c r="B69" s="3"/>
      <c r="C69" s="4">
        <v>2004</v>
      </c>
      <c r="D69" s="8">
        <v>505508946</v>
      </c>
      <c r="E69" s="11">
        <v>0.417</v>
      </c>
      <c r="F69" s="11">
        <v>0.012</v>
      </c>
      <c r="G69" s="11">
        <v>0.049</v>
      </c>
      <c r="H69" s="11">
        <v>0.0389</v>
      </c>
      <c r="I69" s="11">
        <v>0.0542</v>
      </c>
      <c r="J69" s="11">
        <v>0.0266</v>
      </c>
      <c r="K69" s="11">
        <v>0.1937</v>
      </c>
      <c r="L69" s="12">
        <v>0.3624</v>
      </c>
      <c r="O69" s="66"/>
    </row>
    <row r="70" spans="1:15" ht="12.75">
      <c r="A70" s="3"/>
      <c r="B70" s="2" t="s">
        <v>56</v>
      </c>
      <c r="C70" s="5"/>
      <c r="D70" s="7">
        <v>479823943.3333333</v>
      </c>
      <c r="E70" s="9">
        <v>0.46679999999999994</v>
      </c>
      <c r="F70" s="9">
        <v>0.018966666666666663</v>
      </c>
      <c r="G70" s="9">
        <v>0.05033333333333334</v>
      </c>
      <c r="H70" s="9">
        <v>0.0409</v>
      </c>
      <c r="I70" s="9">
        <v>0.0547</v>
      </c>
      <c r="J70" s="9">
        <v>0.02853333333333333</v>
      </c>
      <c r="K70" s="9">
        <v>0.18883333333333333</v>
      </c>
      <c r="L70" s="10">
        <v>0.36333333333333334</v>
      </c>
      <c r="O70" s="66"/>
    </row>
    <row r="71" spans="1:15" ht="12.75">
      <c r="A71" s="2">
        <v>22</v>
      </c>
      <c r="B71" s="2" t="s">
        <v>28</v>
      </c>
      <c r="C71" s="2">
        <v>2002</v>
      </c>
      <c r="D71" s="7">
        <v>164901170</v>
      </c>
      <c r="E71" s="9">
        <v>0.9233</v>
      </c>
      <c r="F71" s="9">
        <v>0.0602</v>
      </c>
      <c r="G71" s="9">
        <v>0.0154</v>
      </c>
      <c r="H71" s="9">
        <v>0.0189</v>
      </c>
      <c r="I71" s="9">
        <v>0.0177</v>
      </c>
      <c r="J71" s="9">
        <v>0.0298</v>
      </c>
      <c r="K71" s="9">
        <v>0.162</v>
      </c>
      <c r="L71" s="10">
        <v>0.2437</v>
      </c>
      <c r="O71" s="66"/>
    </row>
    <row r="72" spans="1:15" ht="12.75">
      <c r="A72" s="3"/>
      <c r="B72" s="3"/>
      <c r="C72" s="4">
        <v>2003</v>
      </c>
      <c r="D72" s="8">
        <v>185753046</v>
      </c>
      <c r="E72" s="11">
        <v>0.4669</v>
      </c>
      <c r="F72" s="11">
        <v>0.0577</v>
      </c>
      <c r="G72" s="11">
        <v>0.0213</v>
      </c>
      <c r="H72" s="11">
        <v>0.0152</v>
      </c>
      <c r="I72" s="11">
        <v>0.0189</v>
      </c>
      <c r="J72" s="11">
        <v>0.0268</v>
      </c>
      <c r="K72" s="11">
        <v>0.1144</v>
      </c>
      <c r="L72" s="12">
        <v>0.1965</v>
      </c>
      <c r="O72" s="66"/>
    </row>
    <row r="73" spans="1:15" ht="12.75">
      <c r="A73" s="3"/>
      <c r="B73" s="3"/>
      <c r="C73" s="4">
        <v>2004</v>
      </c>
      <c r="D73" s="8">
        <v>111011791</v>
      </c>
      <c r="E73" s="11">
        <v>0.4824</v>
      </c>
      <c r="F73" s="11">
        <v>0.0686</v>
      </c>
      <c r="G73" s="11">
        <v>0.0088</v>
      </c>
      <c r="H73" s="11">
        <v>0.0092</v>
      </c>
      <c r="I73" s="11">
        <v>0.0354</v>
      </c>
      <c r="J73" s="11">
        <v>0.0259</v>
      </c>
      <c r="K73" s="11">
        <v>0.1657</v>
      </c>
      <c r="L73" s="12">
        <v>0.245</v>
      </c>
      <c r="O73" s="66"/>
    </row>
    <row r="74" spans="1:15" ht="12.75">
      <c r="A74" s="3"/>
      <c r="B74" s="2" t="s">
        <v>57</v>
      </c>
      <c r="C74" s="5"/>
      <c r="D74" s="7">
        <v>153888669</v>
      </c>
      <c r="E74" s="9">
        <v>0.6242</v>
      </c>
      <c r="F74" s="9">
        <v>0.06216666666666667</v>
      </c>
      <c r="G74" s="9">
        <v>0.015166666666666667</v>
      </c>
      <c r="H74" s="9">
        <v>0.014433333333333333</v>
      </c>
      <c r="I74" s="9">
        <v>0.024000000000000004</v>
      </c>
      <c r="J74" s="9">
        <v>0.0275</v>
      </c>
      <c r="K74" s="9">
        <v>0.14736666666666665</v>
      </c>
      <c r="L74" s="10">
        <v>0.22840000000000002</v>
      </c>
      <c r="O74" s="66"/>
    </row>
    <row r="75" spans="1:15" ht="12.75">
      <c r="A75" s="2">
        <v>23</v>
      </c>
      <c r="B75" s="2" t="s">
        <v>29</v>
      </c>
      <c r="C75" s="2">
        <v>2002</v>
      </c>
      <c r="D75" s="7">
        <v>79255035</v>
      </c>
      <c r="E75" s="9">
        <v>0.4632</v>
      </c>
      <c r="F75" s="9">
        <v>0.062</v>
      </c>
      <c r="G75" s="9">
        <v>0.029</v>
      </c>
      <c r="H75" s="9">
        <v>0.081</v>
      </c>
      <c r="I75" s="9">
        <v>0.0517</v>
      </c>
      <c r="J75" s="9">
        <v>0.0276</v>
      </c>
      <c r="K75" s="9">
        <v>0.1761</v>
      </c>
      <c r="L75" s="10">
        <v>0.3654</v>
      </c>
      <c r="O75" s="66"/>
    </row>
    <row r="76" spans="1:15" ht="12.75">
      <c r="A76" s="3"/>
      <c r="B76" s="3"/>
      <c r="C76" s="4">
        <v>2003</v>
      </c>
      <c r="D76" s="8">
        <v>90712303</v>
      </c>
      <c r="E76" s="11">
        <v>0.421</v>
      </c>
      <c r="F76" s="11">
        <v>0.0476</v>
      </c>
      <c r="G76" s="11">
        <v>0.0223</v>
      </c>
      <c r="H76" s="11">
        <v>0.058</v>
      </c>
      <c r="I76" s="11">
        <v>0.048</v>
      </c>
      <c r="J76" s="11">
        <v>0.030100000000000002</v>
      </c>
      <c r="K76" s="11">
        <v>0.1356</v>
      </c>
      <c r="L76" s="12">
        <v>0.294</v>
      </c>
      <c r="O76" s="66"/>
    </row>
    <row r="77" spans="1:15" ht="12.75">
      <c r="A77" s="3"/>
      <c r="B77" s="3"/>
      <c r="C77" s="4">
        <v>2004</v>
      </c>
      <c r="D77" s="8">
        <v>82768648</v>
      </c>
      <c r="E77" s="11">
        <v>0.5967</v>
      </c>
      <c r="F77" s="11">
        <v>0.0477</v>
      </c>
      <c r="G77" s="11">
        <v>0.0325</v>
      </c>
      <c r="H77" s="11">
        <v>0.0812</v>
      </c>
      <c r="I77" s="11">
        <v>0.0566</v>
      </c>
      <c r="J77" s="11">
        <v>0.0246</v>
      </c>
      <c r="K77" s="11">
        <v>0.1435</v>
      </c>
      <c r="L77" s="12">
        <v>0.3384</v>
      </c>
      <c r="O77" s="66"/>
    </row>
    <row r="78" spans="1:15" ht="12.75">
      <c r="A78" s="3"/>
      <c r="B78" s="2" t="s">
        <v>58</v>
      </c>
      <c r="C78" s="5"/>
      <c r="D78" s="7">
        <v>84245328.66666667</v>
      </c>
      <c r="E78" s="9">
        <v>0.49363333333333337</v>
      </c>
      <c r="F78" s="9">
        <v>0.05243333333333333</v>
      </c>
      <c r="G78" s="9">
        <v>0.027933333333333334</v>
      </c>
      <c r="H78" s="9">
        <v>0.0734</v>
      </c>
      <c r="I78" s="9">
        <v>0.0521</v>
      </c>
      <c r="J78" s="9">
        <v>0.027433333333333334</v>
      </c>
      <c r="K78" s="9">
        <v>0.1517333333333333</v>
      </c>
      <c r="L78" s="10">
        <v>0.3326</v>
      </c>
      <c r="O78" s="66"/>
    </row>
    <row r="79" spans="1:15" ht="12.75">
      <c r="A79" s="2">
        <v>24</v>
      </c>
      <c r="B79" s="2" t="s">
        <v>30</v>
      </c>
      <c r="C79" s="2">
        <v>2002</v>
      </c>
      <c r="D79" s="7">
        <v>305789952</v>
      </c>
      <c r="E79" s="9">
        <v>0.6548</v>
      </c>
      <c r="F79" s="9">
        <v>0.0674</v>
      </c>
      <c r="G79" s="9">
        <v>0.0272</v>
      </c>
      <c r="H79" s="9">
        <v>0.0862</v>
      </c>
      <c r="I79" s="9">
        <v>0.0547</v>
      </c>
      <c r="J79" s="9">
        <v>0.026</v>
      </c>
      <c r="K79" s="9">
        <v>0.231</v>
      </c>
      <c r="L79" s="10">
        <v>0.4252</v>
      </c>
      <c r="O79" s="66"/>
    </row>
    <row r="80" spans="1:15" ht="12.75">
      <c r="A80" s="3"/>
      <c r="B80" s="3"/>
      <c r="C80" s="4">
        <v>2003</v>
      </c>
      <c r="D80" s="8">
        <v>224691990</v>
      </c>
      <c r="E80" s="11">
        <v>0.4472</v>
      </c>
      <c r="F80" s="11">
        <v>0.064</v>
      </c>
      <c r="G80" s="11">
        <v>0.0234</v>
      </c>
      <c r="H80" s="11">
        <v>0.0909</v>
      </c>
      <c r="I80" s="11">
        <v>0.0502</v>
      </c>
      <c r="J80" s="11">
        <v>0.0349</v>
      </c>
      <c r="K80" s="11">
        <v>0.245</v>
      </c>
      <c r="L80" s="12">
        <v>0.4444</v>
      </c>
      <c r="O80" s="66"/>
    </row>
    <row r="81" spans="1:15" ht="12.75">
      <c r="A81" s="3"/>
      <c r="B81" s="3"/>
      <c r="C81" s="4">
        <v>2004</v>
      </c>
      <c r="D81" s="8">
        <v>344342930</v>
      </c>
      <c r="E81" s="11">
        <v>0.7409</v>
      </c>
      <c r="F81" s="11">
        <v>0.1457</v>
      </c>
      <c r="G81" s="11">
        <v>0.0557</v>
      </c>
      <c r="H81" s="11">
        <v>0.1028</v>
      </c>
      <c r="I81" s="11">
        <v>0.0548</v>
      </c>
      <c r="J81" s="11">
        <v>0.0346</v>
      </c>
      <c r="K81" s="11">
        <v>0.2437</v>
      </c>
      <c r="L81" s="12">
        <v>0.4916</v>
      </c>
      <c r="O81" s="66"/>
    </row>
    <row r="82" spans="1:15" ht="12.75">
      <c r="A82" s="3"/>
      <c r="B82" s="2" t="s">
        <v>59</v>
      </c>
      <c r="C82" s="5"/>
      <c r="D82" s="7">
        <v>291608290.6666667</v>
      </c>
      <c r="E82" s="9">
        <v>0.6143000000000001</v>
      </c>
      <c r="F82" s="9">
        <v>0.09236666666666667</v>
      </c>
      <c r="G82" s="9">
        <v>0.03543333333333334</v>
      </c>
      <c r="H82" s="9">
        <v>0.0933</v>
      </c>
      <c r="I82" s="9">
        <v>0.053233333333333334</v>
      </c>
      <c r="J82" s="9">
        <v>0.03183333333333333</v>
      </c>
      <c r="K82" s="9">
        <v>0.2399</v>
      </c>
      <c r="L82" s="10">
        <v>0.4537333333333333</v>
      </c>
      <c r="O82" s="66"/>
    </row>
    <row r="83" spans="1:15" ht="12.75">
      <c r="A83" s="2">
        <v>26</v>
      </c>
      <c r="B83" s="2" t="s">
        <v>31</v>
      </c>
      <c r="C83" s="2">
        <v>2002</v>
      </c>
      <c r="D83" s="7">
        <v>8263283</v>
      </c>
      <c r="E83" s="9">
        <v>0.0286</v>
      </c>
      <c r="F83" s="9">
        <v>0.0053</v>
      </c>
      <c r="G83" s="9">
        <v>0.0062</v>
      </c>
      <c r="H83" s="9">
        <v>0.0441</v>
      </c>
      <c r="I83" s="9">
        <v>0.0319</v>
      </c>
      <c r="J83" s="9">
        <v>0.0236</v>
      </c>
      <c r="K83" s="9">
        <v>0.1305</v>
      </c>
      <c r="L83" s="10">
        <v>0.2363</v>
      </c>
      <c r="O83" s="66"/>
    </row>
    <row r="84" spans="1:15" ht="12.75">
      <c r="A84" s="3"/>
      <c r="B84" s="3"/>
      <c r="C84" s="4">
        <v>2003</v>
      </c>
      <c r="D84" s="8">
        <v>8827750</v>
      </c>
      <c r="E84" s="11">
        <v>0.0659</v>
      </c>
      <c r="F84" s="11">
        <v>0.005</v>
      </c>
      <c r="G84" s="11">
        <v>0.0034</v>
      </c>
      <c r="H84" s="11">
        <v>0.0752</v>
      </c>
      <c r="I84" s="11">
        <v>0.029</v>
      </c>
      <c r="J84" s="11">
        <v>0.0253</v>
      </c>
      <c r="K84" s="11">
        <v>0.115</v>
      </c>
      <c r="L84" s="12">
        <v>0.2478</v>
      </c>
      <c r="O84" s="66"/>
    </row>
    <row r="85" spans="1:15" ht="12.75">
      <c r="A85" s="3"/>
      <c r="B85" s="3"/>
      <c r="C85" s="4">
        <v>2004</v>
      </c>
      <c r="D85" s="8">
        <v>8396464</v>
      </c>
      <c r="E85" s="11">
        <v>0.2914</v>
      </c>
      <c r="F85" s="11">
        <v>0.028</v>
      </c>
      <c r="G85" s="11">
        <v>0.0082</v>
      </c>
      <c r="H85" s="11">
        <v>0.084</v>
      </c>
      <c r="I85" s="11">
        <v>0.0309</v>
      </c>
      <c r="J85" s="11">
        <v>0.0263</v>
      </c>
      <c r="K85" s="11">
        <v>0.1546</v>
      </c>
      <c r="L85" s="12">
        <v>0.304</v>
      </c>
      <c r="O85" s="66"/>
    </row>
    <row r="86" spans="1:15" ht="12.75">
      <c r="A86" s="3"/>
      <c r="B86" s="2" t="s">
        <v>60</v>
      </c>
      <c r="C86" s="5"/>
      <c r="D86" s="7">
        <v>8495832.333333334</v>
      </c>
      <c r="E86" s="9">
        <v>0.12863333333333335</v>
      </c>
      <c r="F86" s="9">
        <v>0.012766666666666667</v>
      </c>
      <c r="G86" s="9">
        <v>0.005933333333333333</v>
      </c>
      <c r="H86" s="9">
        <v>0.06776666666666667</v>
      </c>
      <c r="I86" s="9">
        <v>0.0306</v>
      </c>
      <c r="J86" s="9">
        <v>0.025066666666666668</v>
      </c>
      <c r="K86" s="9">
        <v>0.13336666666666666</v>
      </c>
      <c r="L86" s="10">
        <v>0.2627</v>
      </c>
      <c r="O86" s="66"/>
    </row>
    <row r="87" spans="1:15" ht="12.75">
      <c r="A87" s="2">
        <v>27</v>
      </c>
      <c r="B87" s="2" t="s">
        <v>32</v>
      </c>
      <c r="C87" s="2">
        <v>2002</v>
      </c>
      <c r="D87" s="7">
        <v>68903435</v>
      </c>
      <c r="E87" s="9">
        <v>0.2423</v>
      </c>
      <c r="F87" s="9">
        <v>0.0115</v>
      </c>
      <c r="G87" s="9">
        <v>0.0173</v>
      </c>
      <c r="H87" s="9">
        <v>0.0654</v>
      </c>
      <c r="I87" s="9">
        <v>0.1102</v>
      </c>
      <c r="J87" s="9">
        <v>0.0299</v>
      </c>
      <c r="K87" s="9">
        <v>0.1297</v>
      </c>
      <c r="L87" s="10">
        <v>0.3524</v>
      </c>
      <c r="O87" s="66"/>
    </row>
    <row r="88" spans="1:15" ht="12.75">
      <c r="A88" s="3"/>
      <c r="B88" s="3"/>
      <c r="C88" s="4">
        <v>2003</v>
      </c>
      <c r="D88" s="8">
        <v>75514011</v>
      </c>
      <c r="E88" s="11">
        <v>0.2212</v>
      </c>
      <c r="F88" s="11">
        <v>0.0134</v>
      </c>
      <c r="G88" s="11">
        <v>0.0465</v>
      </c>
      <c r="H88" s="11">
        <v>0.1023</v>
      </c>
      <c r="I88" s="11">
        <v>0.0873</v>
      </c>
      <c r="J88" s="11">
        <v>0.0268</v>
      </c>
      <c r="K88" s="11">
        <v>0.1439</v>
      </c>
      <c r="L88" s="12">
        <v>0.4068</v>
      </c>
      <c r="O88" s="66"/>
    </row>
    <row r="89" spans="1:15" ht="12.75">
      <c r="A89" s="3"/>
      <c r="B89" s="3"/>
      <c r="C89" s="4">
        <v>2004</v>
      </c>
      <c r="D89" s="8">
        <v>66478662</v>
      </c>
      <c r="E89" s="11">
        <v>0.2068</v>
      </c>
      <c r="F89" s="11">
        <v>0.013</v>
      </c>
      <c r="G89" s="11">
        <v>0.0155</v>
      </c>
      <c r="H89" s="11">
        <v>0.125</v>
      </c>
      <c r="I89" s="11">
        <v>0.0913</v>
      </c>
      <c r="J89" s="11">
        <v>0.0264</v>
      </c>
      <c r="K89" s="11">
        <v>0.1496</v>
      </c>
      <c r="L89" s="12">
        <v>0.4079</v>
      </c>
      <c r="O89" s="66"/>
    </row>
    <row r="90" spans="1:15" ht="12.75">
      <c r="A90" s="3"/>
      <c r="B90" s="2" t="s">
        <v>61</v>
      </c>
      <c r="C90" s="5"/>
      <c r="D90" s="7">
        <v>70298702.66666667</v>
      </c>
      <c r="E90" s="9">
        <v>0.22343333333333334</v>
      </c>
      <c r="F90" s="9">
        <v>0.012633333333333331</v>
      </c>
      <c r="G90" s="9">
        <v>0.026433333333333333</v>
      </c>
      <c r="H90" s="9">
        <v>0.09756666666666668</v>
      </c>
      <c r="I90" s="9">
        <v>0.09626666666666667</v>
      </c>
      <c r="J90" s="9">
        <v>0.027700000000000002</v>
      </c>
      <c r="K90" s="9">
        <v>0.14106666666666667</v>
      </c>
      <c r="L90" s="10">
        <v>0.38903333333333334</v>
      </c>
      <c r="O90" s="66"/>
    </row>
    <row r="91" spans="1:15" ht="12.75">
      <c r="A91" s="2">
        <v>28</v>
      </c>
      <c r="B91" s="2" t="s">
        <v>33</v>
      </c>
      <c r="C91" s="2">
        <v>2002</v>
      </c>
      <c r="D91" s="7">
        <v>34497368</v>
      </c>
      <c r="E91" s="9">
        <v>0.5918</v>
      </c>
      <c r="F91" s="9">
        <v>0.0225</v>
      </c>
      <c r="G91" s="9">
        <v>0.0103</v>
      </c>
      <c r="H91" s="9">
        <v>0.0448</v>
      </c>
      <c r="I91" s="9">
        <v>0.0346</v>
      </c>
      <c r="J91" s="9">
        <v>0.027</v>
      </c>
      <c r="K91" s="9">
        <v>0.3254</v>
      </c>
      <c r="L91" s="10">
        <v>0.4421</v>
      </c>
      <c r="O91" s="66"/>
    </row>
    <row r="92" spans="1:15" ht="12.75">
      <c r="A92" s="3"/>
      <c r="B92" s="3"/>
      <c r="C92" s="4">
        <v>2003</v>
      </c>
      <c r="D92" s="8">
        <v>29707786</v>
      </c>
      <c r="E92" s="11">
        <v>0.2418</v>
      </c>
      <c r="F92" s="11">
        <v>0.0132</v>
      </c>
      <c r="G92" s="11">
        <v>0.0103</v>
      </c>
      <c r="H92" s="11">
        <v>0.0177</v>
      </c>
      <c r="I92" s="11">
        <v>0.0219</v>
      </c>
      <c r="J92" s="11">
        <v>0.013</v>
      </c>
      <c r="K92" s="11">
        <v>0.1728</v>
      </c>
      <c r="L92" s="12">
        <v>0.2358</v>
      </c>
      <c r="O92" s="66"/>
    </row>
    <row r="93" spans="1:15" ht="12.75">
      <c r="A93" s="3"/>
      <c r="B93" s="3"/>
      <c r="C93" s="4">
        <v>2004</v>
      </c>
      <c r="D93" s="8">
        <v>38796492</v>
      </c>
      <c r="E93" s="11">
        <v>0.5112</v>
      </c>
      <c r="F93" s="11">
        <v>0.0165</v>
      </c>
      <c r="G93" s="11">
        <v>0.0043</v>
      </c>
      <c r="H93" s="11">
        <v>0.0122</v>
      </c>
      <c r="I93" s="11">
        <v>0.0144</v>
      </c>
      <c r="J93" s="11">
        <v>0.035500000000000004</v>
      </c>
      <c r="K93" s="11">
        <v>0.1601</v>
      </c>
      <c r="L93" s="12">
        <v>0.2265</v>
      </c>
      <c r="O93" s="66"/>
    </row>
    <row r="94" spans="1:15" ht="12.75">
      <c r="A94" s="13"/>
      <c r="B94" s="14" t="s">
        <v>62</v>
      </c>
      <c r="C94" s="15"/>
      <c r="D94" s="16">
        <v>34333882</v>
      </c>
      <c r="E94" s="17">
        <v>0.44826666666666665</v>
      </c>
      <c r="F94" s="17">
        <v>0.0174</v>
      </c>
      <c r="G94" s="17">
        <v>0.0083</v>
      </c>
      <c r="H94" s="17">
        <v>0.024900000000000002</v>
      </c>
      <c r="I94" s="17">
        <v>0.02363333333333333</v>
      </c>
      <c r="J94" s="17">
        <v>0.02516666666666667</v>
      </c>
      <c r="K94" s="17">
        <v>0.21943333333333334</v>
      </c>
      <c r="L94" s="18">
        <v>0.30146666666666666</v>
      </c>
      <c r="O94" s="66"/>
    </row>
    <row r="95" spans="1:15" ht="12.75">
      <c r="A95" s="2">
        <v>103</v>
      </c>
      <c r="B95" s="2" t="s">
        <v>38</v>
      </c>
      <c r="C95" s="2">
        <v>2002</v>
      </c>
      <c r="D95" s="7">
        <v>14905672674</v>
      </c>
      <c r="E95" s="9">
        <v>0.647</v>
      </c>
      <c r="F95" s="9">
        <v>0.1003</v>
      </c>
      <c r="G95" s="9">
        <v>0.0547</v>
      </c>
      <c r="H95" s="9">
        <v>0.0452</v>
      </c>
      <c r="I95" s="9">
        <v>0.0498</v>
      </c>
      <c r="J95" s="9">
        <v>0.0283</v>
      </c>
      <c r="K95" s="9">
        <v>0.1661</v>
      </c>
      <c r="L95" s="10">
        <v>0.3441</v>
      </c>
      <c r="O95" s="66"/>
    </row>
    <row r="96" spans="1:15" ht="12.75">
      <c r="A96" s="3"/>
      <c r="B96" s="3"/>
      <c r="C96" s="4">
        <v>2003</v>
      </c>
      <c r="D96" s="8">
        <v>16648501034</v>
      </c>
      <c r="E96" s="11">
        <v>0.5461</v>
      </c>
      <c r="F96" s="11">
        <v>0.0862</v>
      </c>
      <c r="G96" s="11">
        <v>0.0506</v>
      </c>
      <c r="H96" s="11">
        <v>0.043</v>
      </c>
      <c r="I96" s="11">
        <v>0.0455</v>
      </c>
      <c r="J96" s="11">
        <v>0.0275</v>
      </c>
      <c r="K96" s="11">
        <v>0.1602</v>
      </c>
      <c r="L96" s="12">
        <v>0.3268</v>
      </c>
      <c r="O96" s="66"/>
    </row>
    <row r="97" spans="1:15" ht="12.75">
      <c r="A97" s="3"/>
      <c r="B97" s="3"/>
      <c r="C97" s="4">
        <v>2004</v>
      </c>
      <c r="D97" s="8">
        <v>16406239236</v>
      </c>
      <c r="E97" s="11">
        <v>0.4906</v>
      </c>
      <c r="F97" s="11">
        <v>0.0871</v>
      </c>
      <c r="G97" s="11">
        <v>0.052</v>
      </c>
      <c r="H97" s="11">
        <v>0.0443</v>
      </c>
      <c r="I97" s="11">
        <v>0.0488</v>
      </c>
      <c r="J97" s="11">
        <v>0.027</v>
      </c>
      <c r="K97" s="11">
        <v>0.1651</v>
      </c>
      <c r="L97" s="12">
        <v>0.3371</v>
      </c>
      <c r="O97" s="66"/>
    </row>
    <row r="98" spans="1:15" ht="12.75">
      <c r="A98" s="13"/>
      <c r="B98" s="14" t="s">
        <v>63</v>
      </c>
      <c r="C98" s="15"/>
      <c r="D98" s="63">
        <f>AVERAGE(D95:D97)</f>
        <v>15986804314.666666</v>
      </c>
      <c r="E98" s="64">
        <f aca="true" t="shared" si="0" ref="E98:L98">AVERAGE(E95:E97)</f>
        <v>0.5612333333333334</v>
      </c>
      <c r="F98" s="64">
        <f t="shared" si="0"/>
        <v>0.0912</v>
      </c>
      <c r="G98" s="64">
        <f t="shared" si="0"/>
        <v>0.05243333333333333</v>
      </c>
      <c r="H98" s="64">
        <f t="shared" si="0"/>
        <v>0.04416666666666667</v>
      </c>
      <c r="I98" s="64">
        <f t="shared" si="0"/>
        <v>0.04803333333333334</v>
      </c>
      <c r="J98" s="64">
        <f t="shared" si="0"/>
        <v>0.0276</v>
      </c>
      <c r="K98" s="64">
        <f t="shared" si="0"/>
        <v>0.16380000000000003</v>
      </c>
      <c r="L98" s="65">
        <f t="shared" si="0"/>
        <v>0.336</v>
      </c>
      <c r="O98" s="66"/>
    </row>
    <row r="99" spans="5:12" ht="12.75"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30" t="s">
        <v>79</v>
      </c>
      <c r="B100" s="81" t="s">
        <v>84</v>
      </c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30"/>
      <c r="B101" s="81" t="s">
        <v>85</v>
      </c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30"/>
      <c r="B102" s="81"/>
      <c r="E102" s="11"/>
      <c r="F102" s="11"/>
      <c r="G102" s="11"/>
      <c r="H102" s="11"/>
      <c r="I102" s="11"/>
      <c r="J102" s="11"/>
      <c r="K102" s="11"/>
      <c r="L102" s="11"/>
    </row>
    <row r="103" spans="5:12" ht="12.75">
      <c r="E103" s="11"/>
      <c r="F103" s="11"/>
      <c r="G103" s="11"/>
      <c r="H103" s="11"/>
      <c r="I103" s="11"/>
      <c r="J103" s="11"/>
      <c r="K103" s="11"/>
      <c r="L103" s="11"/>
    </row>
    <row r="104" spans="5:12" ht="12.75">
      <c r="E104" s="11"/>
      <c r="F104" s="11"/>
      <c r="G104" s="11"/>
      <c r="H104" s="11"/>
      <c r="I104" s="11"/>
      <c r="J104" s="11"/>
      <c r="K104" s="11"/>
      <c r="L104" s="11"/>
    </row>
    <row r="105" spans="5:12" ht="12.75">
      <c r="E105" s="11"/>
      <c r="F105" s="11"/>
      <c r="G105" s="11"/>
      <c r="H105" s="11"/>
      <c r="I105" s="11"/>
      <c r="J105" s="11"/>
      <c r="K105" s="11"/>
      <c r="L105" s="11"/>
    </row>
    <row r="106" spans="5:12" ht="12.75">
      <c r="E106" s="11"/>
      <c r="F106" s="11"/>
      <c r="G106" s="11"/>
      <c r="H106" s="11"/>
      <c r="I106" s="11"/>
      <c r="J106" s="11"/>
      <c r="K106" s="11"/>
      <c r="L106" s="11"/>
    </row>
    <row r="107" spans="5:12" ht="12.75">
      <c r="E107" s="11"/>
      <c r="F107" s="11"/>
      <c r="G107" s="11"/>
      <c r="H107" s="11"/>
      <c r="I107" s="11"/>
      <c r="J107" s="11"/>
      <c r="K107" s="11"/>
      <c r="L107" s="11"/>
    </row>
    <row r="108" spans="5:12" ht="12.75">
      <c r="E108" s="11"/>
      <c r="F108" s="11"/>
      <c r="G108" s="11"/>
      <c r="H108" s="11"/>
      <c r="I108" s="11"/>
      <c r="J108" s="11"/>
      <c r="K108" s="11"/>
      <c r="L108" s="11"/>
    </row>
    <row r="109" spans="5:12" ht="12.75">
      <c r="E109" s="11"/>
      <c r="F109" s="11"/>
      <c r="G109" s="11"/>
      <c r="H109" s="11"/>
      <c r="I109" s="11"/>
      <c r="J109" s="11"/>
      <c r="K109" s="11"/>
      <c r="L109" s="11"/>
    </row>
    <row r="110" spans="5:12" ht="12.75">
      <c r="E110" s="11"/>
      <c r="F110" s="11"/>
      <c r="G110" s="11"/>
      <c r="H110" s="11"/>
      <c r="I110" s="11"/>
      <c r="J110" s="11"/>
      <c r="K110" s="11"/>
      <c r="L110" s="11"/>
    </row>
    <row r="111" spans="5:12" ht="12.75">
      <c r="E111" s="11"/>
      <c r="F111" s="11"/>
      <c r="G111" s="11"/>
      <c r="H111" s="11"/>
      <c r="I111" s="11"/>
      <c r="J111" s="11"/>
      <c r="K111" s="11"/>
      <c r="L111" s="11"/>
    </row>
    <row r="112" spans="5:12" ht="12.75">
      <c r="E112" s="11"/>
      <c r="F112" s="11"/>
      <c r="G112" s="11"/>
      <c r="H112" s="11"/>
      <c r="I112" s="11"/>
      <c r="J112" s="11"/>
      <c r="K112" s="11"/>
      <c r="L112" s="11"/>
    </row>
    <row r="113" spans="5:12" ht="12.75">
      <c r="E113" s="11"/>
      <c r="F113" s="11"/>
      <c r="G113" s="11"/>
      <c r="H113" s="11"/>
      <c r="I113" s="11"/>
      <c r="J113" s="11"/>
      <c r="K113" s="11"/>
      <c r="L113" s="11"/>
    </row>
    <row r="114" spans="5:12" ht="12.75">
      <c r="E114" s="11"/>
      <c r="F114" s="11"/>
      <c r="G114" s="11"/>
      <c r="H114" s="11"/>
      <c r="I114" s="11"/>
      <c r="J114" s="11"/>
      <c r="K114" s="11"/>
      <c r="L114" s="11"/>
    </row>
  </sheetData>
  <mergeCells count="3">
    <mergeCell ref="A1:L1"/>
    <mergeCell ref="A2:L2"/>
    <mergeCell ref="A3:L3"/>
  </mergeCells>
  <printOptions/>
  <pageMargins left="0.25" right="0.25" top="1" bottom="1" header="0.5" footer="0.5"/>
  <pageSetup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Department of Insurance</cp:lastModifiedBy>
  <cp:lastPrinted>2006-10-03T22:00:44Z</cp:lastPrinted>
  <dcterms:created xsi:type="dcterms:W3CDTF">2006-10-03T19:33:03Z</dcterms:created>
  <dcterms:modified xsi:type="dcterms:W3CDTF">2006-10-03T22:37:02Z</dcterms:modified>
  <cp:category/>
  <cp:version/>
  <cp:contentType/>
  <cp:contentStatus/>
</cp:coreProperties>
</file>