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Form B" sheetId="1" r:id="rId1"/>
    <sheet name="Database" sheetId="2" state="hidden" r:id="rId2"/>
  </sheets>
  <definedNames/>
  <calcPr fullCalcOnLoad="1"/>
</workbook>
</file>

<file path=xl/sharedStrings.xml><?xml version="1.0" encoding="utf-8"?>
<sst xmlns="http://schemas.openxmlformats.org/spreadsheetml/2006/main" count="667" uniqueCount="421">
  <si>
    <t>(1)</t>
  </si>
  <si>
    <t>(2)</t>
  </si>
  <si>
    <t>(3)</t>
  </si>
  <si>
    <t>(4)</t>
  </si>
  <si>
    <t>(5)</t>
  </si>
  <si>
    <t>Estimated Net</t>
  </si>
  <si>
    <t>Aggregate</t>
  </si>
  <si>
    <t>Estimated</t>
  </si>
  <si>
    <t>PML Amount</t>
  </si>
  <si>
    <t>Liability</t>
  </si>
  <si>
    <t>Net</t>
  </si>
  <si>
    <t>Limited by</t>
  </si>
  <si>
    <t>Net of</t>
  </si>
  <si>
    <t>PML</t>
  </si>
  <si>
    <t>Catastrophe</t>
  </si>
  <si>
    <t>Zone</t>
  </si>
  <si>
    <t>Area</t>
  </si>
  <si>
    <t>Reinsurance</t>
  </si>
  <si>
    <t>Amount</t>
  </si>
  <si>
    <t>A</t>
  </si>
  <si>
    <t>San Francisco</t>
  </si>
  <si>
    <t>B</t>
  </si>
  <si>
    <t>Los Angeles/</t>
  </si>
  <si>
    <t>Orange County</t>
  </si>
  <si>
    <t>C</t>
  </si>
  <si>
    <t>Santa Barbara</t>
  </si>
  <si>
    <t>D</t>
  </si>
  <si>
    <t>San Diego</t>
  </si>
  <si>
    <t>E</t>
  </si>
  <si>
    <t>South-East</t>
  </si>
  <si>
    <t>F</t>
  </si>
  <si>
    <t>Central</t>
  </si>
  <si>
    <t>G</t>
  </si>
  <si>
    <t>North-Central</t>
  </si>
  <si>
    <t>H</t>
  </si>
  <si>
    <t>North</t>
  </si>
  <si>
    <t>Zone A</t>
  </si>
  <si>
    <t>Zone B</t>
  </si>
  <si>
    <t>CALIFORNIA EARTHQUAKE LIABILITY QUESTIONNAIRE</t>
  </si>
  <si>
    <t>NAIC COMPANY OR GROUP CODE:</t>
  </si>
  <si>
    <t>Surplus =</t>
  </si>
  <si>
    <t>x 1,000</t>
  </si>
  <si>
    <t>(a) Direct premiums earned</t>
  </si>
  <si>
    <t>(b) Assumed premiums earned</t>
  </si>
  <si>
    <t>(c) Ceded premiums earned</t>
  </si>
  <si>
    <r>
      <t xml:space="preserve">(2) </t>
    </r>
    <r>
      <rPr>
        <u val="single"/>
        <sz val="10"/>
        <rFont val="Arial"/>
        <family val="2"/>
      </rPr>
      <t>Estimated PML on aggregate ceded liability (other than catastrophe coverage</t>
    </r>
    <r>
      <rPr>
        <sz val="10"/>
        <rFont val="Arial"/>
        <family val="2"/>
      </rPr>
      <t>)</t>
    </r>
  </si>
  <si>
    <t>Estimated PML ceded to:</t>
  </si>
  <si>
    <t>U.S. Reinsurers - CA licensed</t>
  </si>
  <si>
    <t>U.S. Reinsurers - non CA</t>
  </si>
  <si>
    <t>Lloyd's of London</t>
  </si>
  <si>
    <t>Other U.K.</t>
  </si>
  <si>
    <t>Western Europe</t>
  </si>
  <si>
    <t>All Other</t>
  </si>
  <si>
    <t>Totals</t>
  </si>
  <si>
    <r>
      <t>(3)</t>
    </r>
    <r>
      <rPr>
        <u val="single"/>
        <sz val="10"/>
        <rFont val="Arial"/>
        <family val="2"/>
      </rPr>
      <t xml:space="preserve"> Amounts recoverable from catastrophe reinsurance</t>
    </r>
  </si>
  <si>
    <t>Amounts recoverable from:</t>
  </si>
  <si>
    <t>(In thousands of dollars)</t>
  </si>
  <si>
    <t>Part I: Insurance on structures of 8 stories or less:</t>
  </si>
  <si>
    <t>Column 1</t>
  </si>
  <si>
    <t>Column 2</t>
  </si>
  <si>
    <t>Column 3</t>
  </si>
  <si>
    <t>Column 4</t>
  </si>
  <si>
    <t>Column 5</t>
  </si>
  <si>
    <t>Liability Net</t>
  </si>
  <si>
    <t>PML on</t>
  </si>
  <si>
    <t>Net Liability</t>
  </si>
  <si>
    <t>Part II: Insurance on structures of over 8 stories:</t>
  </si>
  <si>
    <t>Page 3</t>
  </si>
  <si>
    <t>Page 4</t>
  </si>
  <si>
    <t>Totals For Zone A</t>
  </si>
  <si>
    <t>Net PML</t>
  </si>
  <si>
    <t>OR</t>
  </si>
  <si>
    <t>PLUS</t>
  </si>
  <si>
    <t>(5) Greater of (1) or (2) (with respect</t>
  </si>
  <si>
    <t xml:space="preserve">      to net PML) plus (3) and (4)</t>
  </si>
  <si>
    <t>(7) Totals for Zone A ((5) plus (6))</t>
  </si>
  <si>
    <t>(Enter here and on Page 1)</t>
  </si>
  <si>
    <t>Page 5</t>
  </si>
  <si>
    <t>Totals For Zone B</t>
  </si>
  <si>
    <t>(7) Totals for Zone B ((5) plus (6))</t>
  </si>
  <si>
    <t>Page 6</t>
  </si>
  <si>
    <t>Page 7</t>
  </si>
  <si>
    <t>Page 2</t>
  </si>
  <si>
    <t>Form "B" - Reinsurance</t>
  </si>
  <si>
    <t>Assumed</t>
  </si>
  <si>
    <t>Retrocessions</t>
  </si>
  <si>
    <t>Earthquake zone/sub zone</t>
  </si>
  <si>
    <t>A-1 San Francisco</t>
  </si>
  <si>
    <t>A-2 SF - East</t>
  </si>
  <si>
    <t>A-3 SF - Coast</t>
  </si>
  <si>
    <t>B-1 Los Angeles</t>
  </si>
  <si>
    <t>B-2 LA - East</t>
  </si>
  <si>
    <t>B-3 LA/Orange Co.</t>
  </si>
  <si>
    <t>C Santa Barbara</t>
  </si>
  <si>
    <t>D San Diego</t>
  </si>
  <si>
    <t>F Central</t>
  </si>
  <si>
    <t>G North - Central</t>
  </si>
  <si>
    <t>E South - East</t>
  </si>
  <si>
    <t>H North</t>
  </si>
  <si>
    <t>of Retrocessions</t>
  </si>
  <si>
    <t>California Earthquake Liability Questionnaire - Reinsurance</t>
  </si>
  <si>
    <t>Questionnaire (reinsurance)</t>
  </si>
  <si>
    <t>Page 1B</t>
  </si>
  <si>
    <t>Page 1</t>
  </si>
  <si>
    <t>Questionnaire (Reinsurance)</t>
  </si>
  <si>
    <t>Part III: Insurance when height is unknown and on liabilities assumed from underwriting pools and associations:</t>
  </si>
  <si>
    <t>Composite of Sub-zones A-1, A-2, and A-3</t>
  </si>
  <si>
    <t>(1) 100% of sub-totals (Part I, A-1)</t>
  </si>
  <si>
    <t xml:space="preserve">      50% of sub-totals (Part I, A-2)</t>
  </si>
  <si>
    <t xml:space="preserve">     100% of sub-totals (Part I,A-3)</t>
  </si>
  <si>
    <t>(2)  50% of sub-totals (Part I, A-1)</t>
  </si>
  <si>
    <t xml:space="preserve">     100% of sub-totals (Part I, A-2)</t>
  </si>
  <si>
    <t xml:space="preserve">     100% of sub-totals (Part I, A-3)</t>
  </si>
  <si>
    <t>(3) 100% of sub-totals (Part II, A-1)</t>
  </si>
  <si>
    <t xml:space="preserve">     100% of sub-totals (Part II, A-2)</t>
  </si>
  <si>
    <t xml:space="preserve">     100% of sub-totals (Part II, A-3)</t>
  </si>
  <si>
    <t>(4) 33% of sub-totals (Part II, G)</t>
  </si>
  <si>
    <t>(6) Sub-totals for Part III</t>
  </si>
  <si>
    <t>(Part III, A-1)</t>
  </si>
  <si>
    <t>(Part III, A-2)</t>
  </si>
  <si>
    <t>(Part III, A-3)</t>
  </si>
  <si>
    <t>Composite of Sub-zones B-1, B-2, and B-3</t>
  </si>
  <si>
    <t>(1) 100% of sub-totals (Part I, B-1)</t>
  </si>
  <si>
    <t xml:space="preserve">      50% of sub-totals (Part I, B-2)</t>
  </si>
  <si>
    <t xml:space="preserve">     100% of sub-totals (Part I,B-3)</t>
  </si>
  <si>
    <t>(2)  50% of sub-totals (Part I, B-1)</t>
  </si>
  <si>
    <t xml:space="preserve">     100% of sub-totals (Part I, B-2)</t>
  </si>
  <si>
    <t xml:space="preserve">     100% of sub-totals (Part I, B-3)</t>
  </si>
  <si>
    <t>(3) 100% of sub-totals (Part II, B-1)</t>
  </si>
  <si>
    <t xml:space="preserve">     100% of sub-totals (Part II, B-2)</t>
  </si>
  <si>
    <t xml:space="preserve">     100% of sub-totals (Part II, B-3)</t>
  </si>
  <si>
    <t>(4) 50% of sub-totals (Part II, C)</t>
  </si>
  <si>
    <t xml:space="preserve">     50% of sub-totals (Part II, D)</t>
  </si>
  <si>
    <t>(Part III, B-1)</t>
  </si>
  <si>
    <t>(Part III, B-2)</t>
  </si>
  <si>
    <t>(Part III, B-3)</t>
  </si>
  <si>
    <t>Totals For Zone C</t>
  </si>
  <si>
    <t>(1) Part I, sub-totals, Zone C</t>
  </si>
  <si>
    <t>(2) Part II, sub-totals, Zone C</t>
  </si>
  <si>
    <t>(3) Part III, sub-totals, Zone C</t>
  </si>
  <si>
    <t>(4) 50% of sub-totals</t>
  </si>
  <si>
    <t xml:space="preserve">    (Part II, B-1, B-2, B-3)</t>
  </si>
  <si>
    <t>Totals For Zone D</t>
  </si>
  <si>
    <t>Totals For Zone E</t>
  </si>
  <si>
    <t>(1) Part I, sub-totals, Zone D</t>
  </si>
  <si>
    <t>(2) Part II, sub-totals, Zone D</t>
  </si>
  <si>
    <t>(3) Part III, sub-totals, Zone D</t>
  </si>
  <si>
    <t>(5) 50% of sub-totals</t>
  </si>
  <si>
    <t xml:space="preserve">    (Part II, Zone E)</t>
  </si>
  <si>
    <t>'Totals</t>
  </si>
  <si>
    <t>(1) Part I, sub-totals, Zone E</t>
  </si>
  <si>
    <t>(2) Part II, sub-totals, Zone E</t>
  </si>
  <si>
    <t>(3) Part III, sub-totals, Zone E</t>
  </si>
  <si>
    <t xml:space="preserve">    (Part II, Zone C)</t>
  </si>
  <si>
    <t xml:space="preserve">    (Part II, Zone D)</t>
  </si>
  <si>
    <t>(6) 50% of sub-totals</t>
  </si>
  <si>
    <t>Totals For Zone F</t>
  </si>
  <si>
    <t>(1) Part I, sub-totals, Zone F</t>
  </si>
  <si>
    <t>(2) Part II, sub-totals, Zone F</t>
  </si>
  <si>
    <t>(3) Part III, sub-totals, Zone F</t>
  </si>
  <si>
    <t>Totals For Zone G</t>
  </si>
  <si>
    <t>Totals For Zone H</t>
  </si>
  <si>
    <t>(1) Part I, sub-totals, Zone G</t>
  </si>
  <si>
    <t>(2) Part II, sub-totals, Zone G</t>
  </si>
  <si>
    <t>(3) Part III, sub-totals, Zone G</t>
  </si>
  <si>
    <t>(4) 100% of amounts for over 8</t>
  </si>
  <si>
    <t xml:space="preserve">     stories for Carson City and</t>
  </si>
  <si>
    <t xml:space="preserve">     county, plus Douglas and Washoe</t>
  </si>
  <si>
    <t xml:space="preserve">     counties, all in Nevada</t>
  </si>
  <si>
    <t>(1) Part I, sub-totals, Zone H</t>
  </si>
  <si>
    <t>(2) Part II, sub-totals, Zone H</t>
  </si>
  <si>
    <t>(3) Part III, sub-totals, Zone H</t>
  </si>
  <si>
    <t>COMPANY OR GROUP NAME:</t>
  </si>
  <si>
    <t>Address:</t>
  </si>
  <si>
    <t>Contact Person:</t>
  </si>
  <si>
    <t>Phone:</t>
  </si>
  <si>
    <t>Has the required information been submitted to your Reinsurers?</t>
  </si>
  <si>
    <t>If a group report, list names of included companies:</t>
  </si>
  <si>
    <t>Company:</t>
  </si>
  <si>
    <t>Surplus:</t>
  </si>
  <si>
    <t>x1000</t>
  </si>
  <si>
    <r>
      <t xml:space="preserve">Note:  This is Form "B" for reporting by assumed </t>
    </r>
    <r>
      <rPr>
        <b/>
        <u val="single"/>
        <sz val="10"/>
        <color indexed="48"/>
        <rFont val="Arial"/>
        <family val="2"/>
      </rPr>
      <t>reinsurance or retrocessions</t>
    </r>
    <r>
      <rPr>
        <b/>
        <sz val="10"/>
        <color indexed="48"/>
        <rFont val="Arial"/>
        <family val="2"/>
      </rPr>
      <t>.</t>
    </r>
  </si>
  <si>
    <r>
      <t xml:space="preserve">            Please use Form "A" for reporting </t>
    </r>
    <r>
      <rPr>
        <b/>
        <u val="single"/>
        <sz val="10"/>
        <color indexed="48"/>
        <rFont val="Arial"/>
        <family val="2"/>
      </rPr>
      <t>primary insurance</t>
    </r>
    <r>
      <rPr>
        <b/>
        <sz val="10"/>
        <color indexed="48"/>
        <rFont val="Arial"/>
        <family val="2"/>
      </rPr>
      <t>.</t>
    </r>
  </si>
  <si>
    <t>Comments</t>
  </si>
  <si>
    <t>In the past, when significant differences have been reported by an insurer from year to year, we have been contacting</t>
  </si>
  <si>
    <t>the insurers to verify or explain the differences.  Also, in compiling our Annual Report, we attempt to identify and</t>
  </si>
  <si>
    <t>explain trends and changes in the reported aggregate PML responses and in the earthquake insurance market in</t>
  </si>
  <si>
    <t>general.  Therefore, if your reported results this year were significantly different than the results you reported last</t>
  </si>
  <si>
    <t>year, you must provide an explanation.  If you have any general comments you would like to make which would be</t>
  </si>
  <si>
    <t>useful to us in writing the Annual Report, please use the spaces below.   Thank you.</t>
  </si>
  <si>
    <t>Note:  The above amounts are for identifiable premiums on earthquake coverage as reported in the Annual Statement</t>
  </si>
  <si>
    <t>lines "earthquake", "fire", "homeowners" or "inland marine" for California only.</t>
  </si>
  <si>
    <t>The purpose of these questestions is to gain more know more knowledge about reinsureres and where the</t>
  </si>
  <si>
    <t>PML exposures are being ceded.  We know that there is a great reliance on the world-wide reinsurance market</t>
  </si>
  <si>
    <t>Reinsurance Interrogatory</t>
  </si>
  <si>
    <t>for California earthquake exposure, and that this market is continuously changing.</t>
  </si>
  <si>
    <t>(This Questionaire is not public information as to individual companies.)</t>
  </si>
  <si>
    <t>Note:  The totals for Zones A and B should be equal the difference between columns (2) and (4) on Page 1 for Zone A</t>
  </si>
  <si>
    <t>and B respectively.  It is this ceded PML that should be reported on Form "X" to the reinsurers.</t>
  </si>
  <si>
    <t>Note:  The totals for Zones A and B should equal column (4) minus column (5) on Page 1 for Zones A and B respectively.</t>
  </si>
  <si>
    <t>Since catastrophe reinsurance is not reported on "Form B", this question will give new information about the market</t>
  </si>
  <si>
    <t>for earthquake catastrophe coverage.</t>
  </si>
  <si>
    <t>Naic #</t>
  </si>
  <si>
    <t>Surplus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</si>
  <si>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</si>
  <si>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</si>
  <si>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</si>
  <si>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</si>
  <si>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</si>
  <si>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</si>
  <si>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</si>
  <si>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</si>
  <si>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</si>
  <si>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</si>
  <si>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</si>
  <si>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</si>
  <si>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</si>
  <si>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</si>
  <si>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</si>
  <si>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</si>
  <si>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</si>
  <si>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</si>
  <si>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</si>
  <si>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</si>
  <si>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E1</t>
  </si>
  <si>
    <t>E2</t>
  </si>
  <si>
    <t>E3</t>
  </si>
  <si>
    <t>E4</t>
  </si>
  <si>
    <t>E5</t>
  </si>
  <si>
    <t>F1</t>
  </si>
  <si>
    <t>F2</t>
  </si>
  <si>
    <t>F3</t>
  </si>
  <si>
    <t>F4</t>
  </si>
  <si>
    <t>F5</t>
  </si>
  <si>
    <t>G1</t>
  </si>
  <si>
    <t>G2</t>
  </si>
  <si>
    <t>G3</t>
  </si>
  <si>
    <t>G4</t>
  </si>
  <si>
    <t>G5</t>
  </si>
  <si>
    <t>H1</t>
  </si>
  <si>
    <t>H2</t>
  </si>
  <si>
    <t>H3</t>
  </si>
  <si>
    <t>H4</t>
  </si>
  <si>
    <t>H5</t>
  </si>
  <si>
    <t>A1P1C2</t>
  </si>
  <si>
    <t>A1P1C3</t>
  </si>
  <si>
    <t>A1P1C4</t>
  </si>
  <si>
    <t>A1P2C2</t>
  </si>
  <si>
    <t>A1P2C3</t>
  </si>
  <si>
    <t>A1P2C4</t>
  </si>
  <si>
    <t>A1P3C2</t>
  </si>
  <si>
    <t>A1P3C3</t>
  </si>
  <si>
    <t>A1P3C4</t>
  </si>
  <si>
    <t>A1P1C5</t>
  </si>
  <si>
    <t>A1P2C5</t>
  </si>
  <si>
    <t>A2P1C3</t>
  </si>
  <si>
    <t>A2P1C4</t>
  </si>
  <si>
    <t>A2P1C5</t>
  </si>
  <si>
    <t>A2P1C2</t>
  </si>
  <si>
    <t>A3P1C2</t>
  </si>
  <si>
    <t>A3P1C3</t>
  </si>
  <si>
    <t>A3P1C4</t>
  </si>
  <si>
    <t>A3P1C1</t>
  </si>
  <si>
    <t>B1P1C2</t>
  </si>
  <si>
    <t>B1P1C3</t>
  </si>
  <si>
    <t>B1P1C4</t>
  </si>
  <si>
    <t>B1P1C1</t>
  </si>
  <si>
    <t>B2P1C2</t>
  </si>
  <si>
    <t>B2P1C3</t>
  </si>
  <si>
    <t>B2P1C4</t>
  </si>
  <si>
    <t>B2P1C1</t>
  </si>
  <si>
    <t>B3P1C2</t>
  </si>
  <si>
    <t>B3P1C3</t>
  </si>
  <si>
    <t>B3P1C4</t>
  </si>
  <si>
    <t>B3P1C1</t>
  </si>
  <si>
    <t>CP1C2</t>
  </si>
  <si>
    <t>CP1C3</t>
  </si>
  <si>
    <t>CP1C4</t>
  </si>
  <si>
    <t>CP1C1</t>
  </si>
  <si>
    <t>DP1C2</t>
  </si>
  <si>
    <t>DP1C3</t>
  </si>
  <si>
    <t>DP1C4</t>
  </si>
  <si>
    <t>DP1C1</t>
  </si>
  <si>
    <t>EP1C2</t>
  </si>
  <si>
    <t>EP1C3</t>
  </si>
  <si>
    <t>EP1C4</t>
  </si>
  <si>
    <t>EP1C1</t>
  </si>
  <si>
    <t>FP1C2</t>
  </si>
  <si>
    <t>FP1C3</t>
  </si>
  <si>
    <t>FP1C4</t>
  </si>
  <si>
    <t>FP1C1</t>
  </si>
  <si>
    <t>GP1C2</t>
  </si>
  <si>
    <t>GP1C3</t>
  </si>
  <si>
    <t>GP1C4</t>
  </si>
  <si>
    <t>GP1C1</t>
  </si>
  <si>
    <t>HP1C2</t>
  </si>
  <si>
    <t>HP1C3</t>
  </si>
  <si>
    <t>HP1C4</t>
  </si>
  <si>
    <t>HP1C1</t>
  </si>
  <si>
    <t>A2P2C2</t>
  </si>
  <si>
    <t>A2P2C3</t>
  </si>
  <si>
    <t>A2P2C4</t>
  </si>
  <si>
    <t>A2P2C5</t>
  </si>
  <si>
    <t>A3P2C1</t>
  </si>
  <si>
    <t>A3P2C2</t>
  </si>
  <si>
    <t>A3P2C3</t>
  </si>
  <si>
    <t>A3P2C4</t>
  </si>
  <si>
    <t>B1P2C1</t>
  </si>
  <si>
    <t>B1P2C2</t>
  </si>
  <si>
    <t>B1P2C3</t>
  </si>
  <si>
    <t>B1P2C4</t>
  </si>
  <si>
    <t>B2P2C1</t>
  </si>
  <si>
    <t>B2P2C2</t>
  </si>
  <si>
    <t>B2P2C3</t>
  </si>
  <si>
    <t>B2P2C4</t>
  </si>
  <si>
    <t>B3P2C1</t>
  </si>
  <si>
    <t>B3P2C2</t>
  </si>
  <si>
    <t>B3P2C3</t>
  </si>
  <si>
    <t>B3P2C4</t>
  </si>
  <si>
    <t>CP2C1</t>
  </si>
  <si>
    <t>CP2C2</t>
  </si>
  <si>
    <t>CP2C3</t>
  </si>
  <si>
    <t>CP2C4</t>
  </si>
  <si>
    <t>DP2C1</t>
  </si>
  <si>
    <t>DP2C2</t>
  </si>
  <si>
    <t>DP2C3</t>
  </si>
  <si>
    <t>DP2C4</t>
  </si>
  <si>
    <t>EP2C1</t>
  </si>
  <si>
    <t>EP2C2</t>
  </si>
  <si>
    <t>EP2C3</t>
  </si>
  <si>
    <t>EP2C4</t>
  </si>
  <si>
    <t>FP2C1</t>
  </si>
  <si>
    <t>FP2C2</t>
  </si>
  <si>
    <t>FP2C3</t>
  </si>
  <si>
    <t>FP2C4</t>
  </si>
  <si>
    <t>GP2C1</t>
  </si>
  <si>
    <t>GP2C2</t>
  </si>
  <si>
    <t>GP2C3</t>
  </si>
  <si>
    <t>GP2C4</t>
  </si>
  <si>
    <t>HP2C1</t>
  </si>
  <si>
    <t>HP2C2</t>
  </si>
  <si>
    <t>HP2C3</t>
  </si>
  <si>
    <t>HP2C4</t>
  </si>
  <si>
    <t>A1P3C5</t>
  </si>
  <si>
    <t>A2P3C2</t>
  </si>
  <si>
    <t>A2P3C3</t>
  </si>
  <si>
    <t>A2P3C4</t>
  </si>
  <si>
    <t>A2P3C5</t>
  </si>
  <si>
    <t>A3P3C1</t>
  </si>
  <si>
    <t>A3P3C2</t>
  </si>
  <si>
    <t>A3P3C3</t>
  </si>
  <si>
    <t>A3P3C4</t>
  </si>
  <si>
    <t>B1P3C1</t>
  </si>
  <si>
    <t>B1P3C2</t>
  </si>
  <si>
    <t>B1P3C3</t>
  </si>
  <si>
    <t>B1P3C4</t>
  </si>
  <si>
    <t>B2P3C1</t>
  </si>
  <si>
    <t>B2P3C2</t>
  </si>
  <si>
    <t>B2P3C3</t>
  </si>
  <si>
    <t>B2P3C4</t>
  </si>
  <si>
    <t>B3P3C1</t>
  </si>
  <si>
    <t>B3P3C2</t>
  </si>
  <si>
    <t>B3P3C3</t>
  </si>
  <si>
    <t>B3P3C4</t>
  </si>
  <si>
    <t>CP3C1</t>
  </si>
  <si>
    <t>CP3C2</t>
  </si>
  <si>
    <t>CP3C3</t>
  </si>
  <si>
    <t>CP3C4</t>
  </si>
  <si>
    <t>DP3C1</t>
  </si>
  <si>
    <t>DP3C2</t>
  </si>
  <si>
    <t>DP3C3</t>
  </si>
  <si>
    <t>DP3C4</t>
  </si>
  <si>
    <t>EP3C1</t>
  </si>
  <si>
    <t>EP3C2</t>
  </si>
  <si>
    <t>EP3C3</t>
  </si>
  <si>
    <t>EP3C4</t>
  </si>
  <si>
    <t>FP3C1</t>
  </si>
  <si>
    <t>FP3C2</t>
  </si>
  <si>
    <t>FP3C3</t>
  </si>
  <si>
    <t>FP3C4</t>
  </si>
  <si>
    <t>GP3C1</t>
  </si>
  <si>
    <t>GP3C2</t>
  </si>
  <si>
    <t>GP3C3</t>
  </si>
  <si>
    <t>GP3C4</t>
  </si>
  <si>
    <t>HP3C1</t>
  </si>
  <si>
    <t>HP3C2</t>
  </si>
  <si>
    <t>HP3C3</t>
  </si>
  <si>
    <t>HP3C4</t>
  </si>
  <si>
    <t>PART1</t>
  </si>
  <si>
    <t>PART2</t>
  </si>
  <si>
    <t>PART3</t>
  </si>
  <si>
    <t>SUMMARY</t>
  </si>
  <si>
    <t>1a</t>
  </si>
  <si>
    <t>1b</t>
  </si>
  <si>
    <t>1c</t>
  </si>
  <si>
    <t>2Aa</t>
  </si>
  <si>
    <t>2Ab</t>
  </si>
  <si>
    <t>2Ac</t>
  </si>
  <si>
    <t>2Ad</t>
  </si>
  <si>
    <t>2Ae</t>
  </si>
  <si>
    <t>2Af</t>
  </si>
  <si>
    <t>2Bb</t>
  </si>
  <si>
    <t>2Bc</t>
  </si>
  <si>
    <t>2Bd</t>
  </si>
  <si>
    <t>2Be</t>
  </si>
  <si>
    <t>2Bf</t>
  </si>
  <si>
    <t>2Ba</t>
  </si>
  <si>
    <t>3Ab</t>
  </si>
  <si>
    <t>3Ac</t>
  </si>
  <si>
    <t>3Ad</t>
  </si>
  <si>
    <t>3Ae</t>
  </si>
  <si>
    <t>3Af</t>
  </si>
  <si>
    <t>3Ba</t>
  </si>
  <si>
    <t>3Bb</t>
  </si>
  <si>
    <t>3Bc</t>
  </si>
  <si>
    <t>3Bd</t>
  </si>
  <si>
    <t>3Be</t>
  </si>
  <si>
    <t>3Bf</t>
  </si>
  <si>
    <t>3Aa</t>
  </si>
  <si>
    <t>As of December 31, 2021</t>
  </si>
  <si>
    <t>(1) Premiums earned (all zones combined) - 2021 (000's omitted)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</si>
</sst>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&lt;=9999999]###\-####;\(###\)\ ###\-####"/>
  </numFmts>
  <fonts count="47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8"/>
      <color indexed="10"/>
      <name val="Arial"/>
      <family val="2"/>
    </font>
    <font>
      <b/>
      <i/>
      <sz val="10"/>
      <name val="Arial"/>
      <family val="2"/>
    </font>
    <font>
      <b/>
      <u val="single"/>
      <sz val="10"/>
      <color indexed="4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5" xfId="0" applyBorder="1" applyAlignment="1" quotePrefix="1">
      <alignment horizontal="left"/>
    </xf>
    <xf numFmtId="0" fontId="0" fillId="0" borderId="15" xfId="0" applyBorder="1" applyAlignment="1" quotePrefix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4" xfId="0" applyFont="1" applyBorder="1" applyAlignment="1">
      <alignment/>
    </xf>
    <xf numFmtId="0" fontId="3" fillId="0" borderId="14" xfId="0" applyFont="1" applyBorder="1" applyAlignment="1" quotePrefix="1">
      <alignment horizontal="left"/>
    </xf>
    <xf numFmtId="0" fontId="0" fillId="0" borderId="14" xfId="0" applyFont="1" applyBorder="1" applyAlignment="1" quotePrefix="1">
      <alignment horizontal="left"/>
    </xf>
    <xf numFmtId="0" fontId="2" fillId="0" borderId="14" xfId="0" applyFont="1" applyBorder="1" applyAlignment="1" quotePrefix="1">
      <alignment horizontal="left"/>
    </xf>
    <xf numFmtId="0" fontId="0" fillId="0" borderId="14" xfId="0" applyBorder="1" applyAlignment="1" quotePrefix="1">
      <alignment horizontal="left"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0" fillId="0" borderId="0" xfId="0" applyBorder="1" applyAlignment="1" quotePrefix="1">
      <alignment horizontal="centerContinuous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/>
    </xf>
    <xf numFmtId="0" fontId="0" fillId="0" borderId="10" xfId="0" applyBorder="1" applyAlignment="1" quotePrefix="1">
      <alignment horizontal="center"/>
    </xf>
    <xf numFmtId="37" fontId="0" fillId="0" borderId="0" xfId="0" applyNumberFormat="1" applyBorder="1" applyAlignment="1">
      <alignment/>
    </xf>
    <xf numFmtId="0" fontId="5" fillId="0" borderId="0" xfId="0" applyFont="1" applyBorder="1" applyAlignment="1" quotePrefix="1">
      <alignment horizontal="left"/>
    </xf>
    <xf numFmtId="0" fontId="0" fillId="0" borderId="19" xfId="0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6" fillId="0" borderId="0" xfId="0" applyFont="1" applyBorder="1" applyAlignment="1" quotePrefix="1">
      <alignment horizontal="center"/>
    </xf>
    <xf numFmtId="37" fontId="0" fillId="0" borderId="0" xfId="0" applyNumberFormat="1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0" fontId="0" fillId="0" borderId="15" xfId="0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ill="1" applyBorder="1" applyAlignment="1">
      <alignment horizontal="centerContinuous"/>
    </xf>
    <xf numFmtId="0" fontId="0" fillId="0" borderId="0" xfId="0" applyBorder="1" applyAlignment="1">
      <alignment horizontal="left"/>
    </xf>
    <xf numFmtId="37" fontId="3" fillId="0" borderId="2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0" fontId="0" fillId="0" borderId="0" xfId="0" applyFill="1" applyBorder="1" applyAlignment="1" quotePrefix="1">
      <alignment horizontal="centerContinuous"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 horizontal="left"/>
    </xf>
    <xf numFmtId="37" fontId="0" fillId="0" borderId="0" xfId="0" applyNumberFormat="1" applyFill="1" applyBorder="1" applyAlignment="1">
      <alignment/>
    </xf>
    <xf numFmtId="37" fontId="1" fillId="0" borderId="0" xfId="0" applyNumberFormat="1" applyFont="1" applyFill="1" applyBorder="1" applyAlignment="1">
      <alignment horizontal="centerContinuous"/>
    </xf>
    <xf numFmtId="0" fontId="3" fillId="0" borderId="0" xfId="0" applyFont="1" applyBorder="1" applyAlignment="1" quotePrefix="1">
      <alignment horizontal="centerContinuous"/>
    </xf>
    <xf numFmtId="0" fontId="0" fillId="0" borderId="0" xfId="0" applyFill="1" applyBorder="1" applyAlignment="1">
      <alignment horizontal="left"/>
    </xf>
    <xf numFmtId="37" fontId="0" fillId="0" borderId="18" xfId="0" applyNumberFormat="1" applyFill="1" applyBorder="1" applyAlignment="1">
      <alignment/>
    </xf>
    <xf numFmtId="37" fontId="0" fillId="0" borderId="20" xfId="0" applyNumberForma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0" fillId="0" borderId="0" xfId="0" applyAlignment="1" quotePrefix="1">
      <alignment horizontal="center"/>
    </xf>
    <xf numFmtId="37" fontId="0" fillId="0" borderId="10" xfId="0" applyNumberForma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4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/>
    </xf>
    <xf numFmtId="165" fontId="0" fillId="33" borderId="10" xfId="0" applyNumberFormat="1" applyFill="1" applyBorder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/>
    </xf>
    <xf numFmtId="37" fontId="1" fillId="0" borderId="0" xfId="0" applyNumberFormat="1" applyFont="1" applyFill="1" applyBorder="1" applyAlignment="1" quotePrefix="1">
      <alignment horizontal="center"/>
    </xf>
    <xf numFmtId="0" fontId="2" fillId="0" borderId="11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 quotePrefix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 horizontal="centerContinuous"/>
      <protection/>
    </xf>
    <xf numFmtId="0" fontId="7" fillId="0" borderId="15" xfId="0" applyFont="1" applyBorder="1" applyAlignment="1" applyProtection="1">
      <alignment horizontal="centerContinuous"/>
      <protection/>
    </xf>
    <xf numFmtId="0" fontId="0" fillId="0" borderId="14" xfId="0" applyBorder="1" applyAlignment="1" applyProtection="1" quotePrefix="1">
      <alignment horizontal="left"/>
      <protection/>
    </xf>
    <xf numFmtId="0" fontId="0" fillId="0" borderId="15" xfId="0" applyBorder="1" applyAlignment="1" applyProtection="1" quotePrefix="1">
      <alignment horizontal="left"/>
      <protection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9" fillId="0" borderId="14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 quotePrefix="1">
      <alignment horizontal="center"/>
      <protection/>
    </xf>
    <xf numFmtId="37" fontId="1" fillId="0" borderId="14" xfId="0" applyNumberFormat="1" applyFont="1" applyFill="1" applyBorder="1" applyAlignment="1" applyProtection="1" quotePrefix="1">
      <alignment horizontal="center"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21" xfId="0" applyBorder="1" applyAlignment="1" applyProtection="1">
      <alignment vertical="top"/>
      <protection/>
    </xf>
    <xf numFmtId="0" fontId="0" fillId="0" borderId="15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0" fontId="0" fillId="0" borderId="19" xfId="0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0" fontId="3" fillId="0" borderId="14" xfId="0" applyFont="1" applyBorder="1" applyAlignment="1">
      <alignment/>
    </xf>
    <xf numFmtId="37" fontId="1" fillId="33" borderId="22" xfId="0" applyNumberFormat="1" applyFont="1" applyFill="1" applyBorder="1" applyAlignment="1" applyProtection="1" quotePrefix="1">
      <alignment horizontal="center"/>
      <protection locked="0"/>
    </xf>
    <xf numFmtId="37" fontId="1" fillId="33" borderId="23" xfId="0" applyNumberFormat="1" applyFont="1" applyFill="1" applyBorder="1" applyAlignment="1" applyProtection="1" quotePrefix="1">
      <alignment horizontal="center"/>
      <protection locked="0"/>
    </xf>
    <xf numFmtId="37" fontId="1" fillId="33" borderId="20" xfId="0" applyNumberFormat="1" applyFont="1" applyFill="1" applyBorder="1" applyAlignment="1" applyProtection="1">
      <alignment/>
      <protection locked="0"/>
    </xf>
    <xf numFmtId="37" fontId="3" fillId="33" borderId="20" xfId="0" applyNumberFormat="1" applyFont="1" applyFill="1" applyBorder="1" applyAlignment="1" applyProtection="1">
      <alignment/>
      <protection locked="0"/>
    </xf>
    <xf numFmtId="37" fontId="3" fillId="0" borderId="20" xfId="0" applyNumberFormat="1" applyFont="1" applyFill="1" applyBorder="1" applyAlignment="1" applyProtection="1">
      <alignment/>
      <protection locked="0"/>
    </xf>
    <xf numFmtId="37" fontId="3" fillId="0" borderId="20" xfId="0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37" fontId="11" fillId="0" borderId="0" xfId="0" applyNumberFormat="1" applyFont="1" applyAlignment="1">
      <alignment/>
    </xf>
    <xf numFmtId="0" fontId="12" fillId="0" borderId="0" xfId="0" applyFont="1" applyAlignment="1">
      <alignment/>
    </xf>
    <xf numFmtId="37" fontId="1" fillId="0" borderId="10" xfId="0" applyNumberFormat="1" applyFont="1" applyFill="1" applyBorder="1" applyAlignment="1">
      <alignment/>
    </xf>
    <xf numFmtId="37" fontId="1" fillId="0" borderId="18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 quotePrefix="1">
      <alignment horizontal="center"/>
    </xf>
    <xf numFmtId="37" fontId="0" fillId="0" borderId="0" xfId="0" applyNumberFormat="1" applyFill="1" applyBorder="1" applyAlignment="1">
      <alignment horizontal="centerContinuous"/>
    </xf>
    <xf numFmtId="0" fontId="0" fillId="0" borderId="19" xfId="0" applyFill="1" applyBorder="1" applyAlignment="1">
      <alignment horizontal="centerContinuous"/>
    </xf>
    <xf numFmtId="37" fontId="0" fillId="0" borderId="21" xfId="0" applyNumberFormat="1" applyFill="1" applyBorder="1" applyAlignment="1">
      <alignment/>
    </xf>
    <xf numFmtId="0" fontId="1" fillId="33" borderId="10" xfId="0" applyNumberFormat="1" applyFont="1" applyFill="1" applyBorder="1" applyAlignment="1" applyProtection="1">
      <alignment horizontal="center"/>
      <protection locked="0"/>
    </xf>
    <xf numFmtId="37" fontId="1" fillId="33" borderId="10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15" xfId="0" applyFont="1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82"/>
  <sheetViews>
    <sheetView showGridLines="0" tabSelected="1" zoomScalePageLayoutView="0" workbookViewId="0" topLeftCell="A1">
      <selection activeCell="AG13" sqref="AG13"/>
    </sheetView>
  </sheetViews>
  <sheetFormatPr defaultColWidth="9.140625" defaultRowHeight="12.75"/>
  <cols>
    <col min="1" max="1" width="1.7109375" style="0" customWidth="1"/>
    <col min="2" max="2" width="2.8515625" style="0" customWidth="1"/>
    <col min="4" max="4" width="13.421875" style="0" bestFit="1" customWidth="1"/>
    <col min="5" max="5" width="15.140625" style="0" customWidth="1"/>
    <col min="6" max="6" width="11.7109375" style="0" customWidth="1"/>
    <col min="7" max="7" width="18.8515625" style="0" customWidth="1"/>
    <col min="8" max="8" width="12.57421875" style="0" customWidth="1"/>
    <col min="9" max="9" width="17.28125" style="0" customWidth="1"/>
    <col min="10" max="10" width="4.00390625" style="0" customWidth="1"/>
    <col min="11" max="11" width="7.8515625" style="105" customWidth="1"/>
    <col min="12" max="12" width="92.00390625" style="105" customWidth="1"/>
    <col min="13" max="13" width="5.57421875" style="105" customWidth="1"/>
    <col min="14" max="14" width="3.57421875" style="0" customWidth="1"/>
    <col min="18" max="18" width="12.421875" style="0" customWidth="1"/>
    <col min="19" max="19" width="9.7109375" style="0" bestFit="1" customWidth="1"/>
    <col min="21" max="21" width="11.7109375" style="0" bestFit="1" customWidth="1"/>
    <col min="22" max="22" width="7.8515625" style="0" customWidth="1"/>
    <col min="24" max="24" width="1.7109375" style="0" customWidth="1"/>
    <col min="25" max="25" width="8.421875" style="0" customWidth="1"/>
    <col min="26" max="26" width="4.00390625" style="0" customWidth="1"/>
    <col min="27" max="27" width="9.00390625" style="0" customWidth="1"/>
    <col min="32" max="32" width="1.28515625" style="0" customWidth="1"/>
    <col min="33" max="34" width="9.421875" style="0" bestFit="1" customWidth="1"/>
    <col min="35" max="35" width="14.8515625" style="0" bestFit="1" customWidth="1"/>
    <col min="36" max="36" width="10.7109375" style="0" bestFit="1" customWidth="1"/>
    <col min="37" max="37" width="5.8515625" style="0" customWidth="1"/>
    <col min="38" max="38" width="2.140625" style="0" customWidth="1"/>
    <col min="39" max="39" width="3.140625" style="0" customWidth="1"/>
    <col min="40" max="40" width="3.421875" style="0" customWidth="1"/>
    <col min="44" max="44" width="5.00390625" style="0" customWidth="1"/>
    <col min="45" max="45" width="2.421875" style="0" customWidth="1"/>
    <col min="46" max="47" width="9.421875" style="0" bestFit="1" customWidth="1"/>
    <col min="48" max="48" width="14.8515625" style="0" bestFit="1" customWidth="1"/>
    <col min="49" max="49" width="10.7109375" style="0" bestFit="1" customWidth="1"/>
    <col min="50" max="50" width="7.00390625" style="0" customWidth="1"/>
    <col min="51" max="51" width="15.8515625" style="0" customWidth="1"/>
    <col min="52" max="52" width="3.8515625" style="0" customWidth="1"/>
    <col min="54" max="54" width="5.8515625" style="0" customWidth="1"/>
    <col min="59" max="60" width="9.421875" style="0" bestFit="1" customWidth="1"/>
    <col min="61" max="61" width="14.8515625" style="0" bestFit="1" customWidth="1"/>
    <col min="62" max="62" width="9.421875" style="0" bestFit="1" customWidth="1"/>
    <col min="63" max="63" width="3.00390625" style="0" customWidth="1"/>
    <col min="64" max="64" width="4.140625" style="0" customWidth="1"/>
    <col min="65" max="65" width="4.00390625" style="0" customWidth="1"/>
    <col min="66" max="66" width="2.8515625" style="0" customWidth="1"/>
    <col min="67" max="67" width="4.57421875" style="0" customWidth="1"/>
    <col min="68" max="68" width="6.421875" style="0" customWidth="1"/>
    <col min="69" max="69" width="4.140625" style="0" customWidth="1"/>
    <col min="74" max="75" width="9.421875" style="0" bestFit="1" customWidth="1"/>
    <col min="76" max="76" width="14.8515625" style="0" bestFit="1" customWidth="1"/>
    <col min="77" max="77" width="9.421875" style="0" bestFit="1" customWidth="1"/>
    <col min="78" max="78" width="4.57421875" style="0" customWidth="1"/>
    <col min="79" max="79" width="2.421875" style="0" customWidth="1"/>
    <col min="80" max="80" width="2.28125" style="0" customWidth="1"/>
    <col min="81" max="81" width="3.57421875" style="0" customWidth="1"/>
    <col min="82" max="82" width="6.140625" style="0" customWidth="1"/>
    <col min="84" max="84" width="3.8515625" style="0" customWidth="1"/>
    <col min="87" max="87" width="6.140625" style="0" customWidth="1"/>
    <col min="88" max="88" width="5.140625" style="0" customWidth="1"/>
    <col min="89" max="90" width="9.421875" style="0" bestFit="1" customWidth="1"/>
    <col min="91" max="91" width="14.8515625" style="0" bestFit="1" customWidth="1"/>
    <col min="92" max="92" width="9.421875" style="0" bestFit="1" customWidth="1"/>
    <col min="93" max="93" width="3.8515625" style="0" customWidth="1"/>
    <col min="94" max="94" width="3.57421875" style="0" customWidth="1"/>
    <col min="95" max="95" width="4.00390625" style="0" customWidth="1"/>
    <col min="96" max="96" width="4.421875" style="0" customWidth="1"/>
    <col min="97" max="97" width="4.00390625" style="0" customWidth="1"/>
    <col min="98" max="98" width="5.28125" style="0" customWidth="1"/>
    <col min="99" max="99" width="4.421875" style="0" customWidth="1"/>
    <col min="102" max="102" width="7.57421875" style="0" customWidth="1"/>
    <col min="103" max="103" width="3.8515625" style="0" customWidth="1"/>
    <col min="104" max="105" width="9.421875" style="0" bestFit="1" customWidth="1"/>
    <col min="106" max="106" width="14.8515625" style="0" bestFit="1" customWidth="1"/>
    <col min="107" max="107" width="9.421875" style="0" bestFit="1" customWidth="1"/>
    <col min="108" max="108" width="5.00390625" style="0" customWidth="1"/>
    <col min="109" max="109" width="2.28125" style="0" customWidth="1"/>
    <col min="110" max="110" width="4.00390625" style="0" customWidth="1"/>
    <col min="111" max="111" width="3.8515625" style="0" customWidth="1"/>
    <col min="112" max="112" width="2.8515625" style="0" customWidth="1"/>
  </cols>
  <sheetData>
    <row r="1" spans="2:111" ht="12.75">
      <c r="B1" s="11"/>
      <c r="C1" s="135" t="s">
        <v>38</v>
      </c>
      <c r="D1" s="135"/>
      <c r="E1" s="135"/>
      <c r="F1" s="135"/>
      <c r="G1" s="135"/>
      <c r="H1" s="135"/>
      <c r="I1" s="136"/>
      <c r="J1" s="44"/>
      <c r="K1" s="85">
        <f>F9</f>
        <v>0</v>
      </c>
      <c r="L1" s="106" t="s">
        <v>38</v>
      </c>
      <c r="M1" s="109"/>
      <c r="O1" s="43">
        <f>F9</f>
        <v>0</v>
      </c>
      <c r="P1" s="135" t="s">
        <v>38</v>
      </c>
      <c r="Q1" s="135"/>
      <c r="R1" s="135"/>
      <c r="S1" s="135"/>
      <c r="T1" s="135"/>
      <c r="U1" s="135"/>
      <c r="V1" s="135"/>
      <c r="W1" s="135"/>
      <c r="X1" s="135"/>
      <c r="Y1" s="136"/>
      <c r="AA1" s="11">
        <f>O1</f>
        <v>0</v>
      </c>
      <c r="AB1" s="27"/>
      <c r="AC1" s="12"/>
      <c r="AD1" s="12"/>
      <c r="AE1" s="12"/>
      <c r="AF1" s="12"/>
      <c r="AG1" s="12"/>
      <c r="AH1" s="12"/>
      <c r="AI1" s="12"/>
      <c r="AJ1" s="12"/>
      <c r="AK1" s="12"/>
      <c r="AL1" s="13"/>
      <c r="AN1" s="134">
        <f>AA1</f>
        <v>0</v>
      </c>
      <c r="AO1" s="135"/>
      <c r="AP1" s="12"/>
      <c r="AQ1" s="12"/>
      <c r="AR1" s="12"/>
      <c r="AS1" s="12"/>
      <c r="AT1" s="12"/>
      <c r="AU1" s="12"/>
      <c r="AV1" s="12"/>
      <c r="AW1" s="12"/>
      <c r="AX1" s="12"/>
      <c r="AY1" s="13"/>
      <c r="BA1" s="11">
        <f>AN1</f>
        <v>0</v>
      </c>
      <c r="BB1" s="27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3"/>
      <c r="BP1" s="11">
        <f>BA1</f>
        <v>0</v>
      </c>
      <c r="BQ1" s="27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3"/>
      <c r="CE1" s="11">
        <f>BP1</f>
        <v>0</v>
      </c>
      <c r="CF1" s="27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3"/>
      <c r="CT1" s="134">
        <f>CE1</f>
        <v>0</v>
      </c>
      <c r="CU1" s="135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3"/>
    </row>
    <row r="2" spans="2:111" ht="12.75">
      <c r="B2" s="14"/>
      <c r="C2" s="137" t="s">
        <v>83</v>
      </c>
      <c r="D2" s="137"/>
      <c r="E2" s="137"/>
      <c r="F2" s="137"/>
      <c r="G2" s="137"/>
      <c r="H2" s="137"/>
      <c r="I2" s="138"/>
      <c r="J2" s="44"/>
      <c r="K2" s="72"/>
      <c r="L2" s="107" t="s">
        <v>83</v>
      </c>
      <c r="M2" s="110"/>
      <c r="O2" s="14"/>
      <c r="P2" s="137" t="s">
        <v>83</v>
      </c>
      <c r="Q2" s="137"/>
      <c r="R2" s="137"/>
      <c r="S2" s="137"/>
      <c r="T2" s="137"/>
      <c r="U2" s="137"/>
      <c r="V2" s="137"/>
      <c r="W2" s="137"/>
      <c r="X2" s="137"/>
      <c r="Y2" s="138"/>
      <c r="AA2" s="14"/>
      <c r="AB2" s="28" t="s">
        <v>100</v>
      </c>
      <c r="AC2" s="10"/>
      <c r="AD2" s="10"/>
      <c r="AE2" s="10"/>
      <c r="AF2" s="10"/>
      <c r="AG2" s="10"/>
      <c r="AH2" s="10"/>
      <c r="AI2" s="10"/>
      <c r="AJ2" s="10"/>
      <c r="AK2" s="10"/>
      <c r="AL2" s="15"/>
      <c r="AN2" s="14"/>
      <c r="AO2" s="28" t="s">
        <v>100</v>
      </c>
      <c r="AP2" s="10"/>
      <c r="AQ2" s="10"/>
      <c r="AR2" s="10"/>
      <c r="AS2" s="10"/>
      <c r="AT2" s="10"/>
      <c r="AU2" s="10"/>
      <c r="AV2" s="10"/>
      <c r="AW2" s="10"/>
      <c r="AX2" s="10"/>
      <c r="AY2" s="15"/>
      <c r="BA2" s="14"/>
      <c r="BB2" s="40" t="s">
        <v>69</v>
      </c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5"/>
      <c r="BP2" s="14"/>
      <c r="BQ2" s="40" t="s">
        <v>78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5"/>
      <c r="CE2" s="14"/>
      <c r="CF2" s="139" t="s">
        <v>136</v>
      </c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40"/>
      <c r="CT2" s="14"/>
      <c r="CU2" s="40" t="s">
        <v>156</v>
      </c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5"/>
    </row>
    <row r="3" spans="2:114" ht="12.75">
      <c r="B3" s="14"/>
      <c r="C3" s="149" t="s">
        <v>419</v>
      </c>
      <c r="D3" s="149"/>
      <c r="E3" s="149"/>
      <c r="F3" s="149"/>
      <c r="G3" s="149"/>
      <c r="H3" s="149"/>
      <c r="I3" s="150"/>
      <c r="J3" s="44"/>
      <c r="K3" s="86"/>
      <c r="L3" s="108" t="str">
        <f>C3</f>
        <v>As of December 31, 2021</v>
      </c>
      <c r="M3" s="111"/>
      <c r="O3" s="25"/>
      <c r="P3" s="149" t="str">
        <f>C3</f>
        <v>As of December 31, 2021</v>
      </c>
      <c r="Q3" s="149"/>
      <c r="R3" s="149"/>
      <c r="S3" s="149"/>
      <c r="T3" s="149"/>
      <c r="U3" s="149"/>
      <c r="V3" s="149"/>
      <c r="W3" s="149"/>
      <c r="X3" s="149"/>
      <c r="Y3" s="150"/>
      <c r="AA3" s="22"/>
      <c r="AB3" s="62" t="str">
        <f>C3</f>
        <v>As of December 31, 2021</v>
      </c>
      <c r="AC3" s="10"/>
      <c r="AD3" s="10"/>
      <c r="AE3" s="10"/>
      <c r="AF3" s="10"/>
      <c r="AG3" s="10"/>
      <c r="AH3" s="10"/>
      <c r="AI3" s="10"/>
      <c r="AJ3" s="10"/>
      <c r="AK3" s="10"/>
      <c r="AL3" s="15"/>
      <c r="AN3" s="22"/>
      <c r="AO3" s="62" t="str">
        <f>AB3</f>
        <v>As of December 31, 2021</v>
      </c>
      <c r="AP3" s="10"/>
      <c r="AQ3" s="10"/>
      <c r="AR3" s="10"/>
      <c r="AS3" s="10"/>
      <c r="AT3" s="10"/>
      <c r="AU3" s="10"/>
      <c r="AV3" s="10"/>
      <c r="AW3" s="10"/>
      <c r="AX3" s="10"/>
      <c r="AY3" s="15"/>
      <c r="BA3" s="14"/>
      <c r="BB3" s="10" t="s">
        <v>106</v>
      </c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5"/>
      <c r="BP3" s="14"/>
      <c r="BQ3" s="10" t="s">
        <v>121</v>
      </c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5"/>
      <c r="CE3" s="115"/>
      <c r="CF3" s="141" t="s">
        <v>56</v>
      </c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2"/>
      <c r="CT3" s="14"/>
      <c r="CU3" s="29" t="s">
        <v>56</v>
      </c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5"/>
      <c r="DI3" s="52"/>
      <c r="DJ3" s="51"/>
    </row>
    <row r="4" spans="2:111" ht="12.75">
      <c r="B4" s="14"/>
      <c r="C4" s="2"/>
      <c r="D4" s="2"/>
      <c r="E4" s="2"/>
      <c r="F4" s="2"/>
      <c r="G4" s="2"/>
      <c r="H4" s="2"/>
      <c r="I4" s="15"/>
      <c r="J4" s="2"/>
      <c r="K4" s="72"/>
      <c r="L4" s="74"/>
      <c r="M4" s="110"/>
      <c r="O4" s="14"/>
      <c r="P4" s="147" t="s">
        <v>194</v>
      </c>
      <c r="Q4" s="147"/>
      <c r="R4" s="147"/>
      <c r="S4" s="147"/>
      <c r="T4" s="147"/>
      <c r="U4" s="147"/>
      <c r="V4" s="147"/>
      <c r="W4" s="147"/>
      <c r="X4" s="147"/>
      <c r="Y4" s="148"/>
      <c r="AA4" s="14"/>
      <c r="AB4" s="2"/>
      <c r="AC4" s="2"/>
      <c r="AD4" s="2"/>
      <c r="AE4" s="2"/>
      <c r="AF4" s="2"/>
      <c r="AG4" s="2"/>
      <c r="AH4" s="2"/>
      <c r="AI4" s="2"/>
      <c r="AJ4" s="2"/>
      <c r="AK4" s="2"/>
      <c r="AL4" s="15"/>
      <c r="AN4" s="14"/>
      <c r="AO4" s="2"/>
      <c r="AP4" s="2"/>
      <c r="AQ4" s="2"/>
      <c r="AR4" s="2"/>
      <c r="AS4" s="2"/>
      <c r="AT4" s="2"/>
      <c r="AU4" s="2"/>
      <c r="AV4" s="2"/>
      <c r="AW4" s="2"/>
      <c r="AX4" s="2"/>
      <c r="AY4" s="15"/>
      <c r="BA4" s="14"/>
      <c r="BB4" s="62" t="s">
        <v>56</v>
      </c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5"/>
      <c r="BP4" s="14"/>
      <c r="BQ4" s="62" t="s">
        <v>56</v>
      </c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5"/>
      <c r="CE4" s="14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5"/>
      <c r="CT4" s="14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5"/>
    </row>
    <row r="5" spans="2:111" ht="12.75">
      <c r="B5" s="14"/>
      <c r="C5" s="83" t="s">
        <v>181</v>
      </c>
      <c r="I5" s="15"/>
      <c r="J5" s="45"/>
      <c r="K5" s="72"/>
      <c r="L5" s="87" t="s">
        <v>183</v>
      </c>
      <c r="M5" s="112"/>
      <c r="N5" s="2"/>
      <c r="O5" s="14"/>
      <c r="P5" s="2"/>
      <c r="Q5" s="2"/>
      <c r="R5" s="2"/>
      <c r="S5" s="2"/>
      <c r="T5" s="2"/>
      <c r="U5" s="2"/>
      <c r="V5" s="2"/>
      <c r="W5" s="2"/>
      <c r="X5" s="2"/>
      <c r="Y5" s="15"/>
      <c r="AA5" s="14"/>
      <c r="AB5" s="30" t="s">
        <v>57</v>
      </c>
      <c r="AC5" s="31"/>
      <c r="AD5" s="31"/>
      <c r="AE5" s="31"/>
      <c r="AF5" s="31"/>
      <c r="AG5" s="2"/>
      <c r="AH5" s="2"/>
      <c r="AI5" s="2"/>
      <c r="AJ5" s="2"/>
      <c r="AK5" s="2"/>
      <c r="AL5" s="15"/>
      <c r="AN5" s="14"/>
      <c r="AO5" s="38" t="s">
        <v>105</v>
      </c>
      <c r="AP5" s="31"/>
      <c r="AQ5" s="31"/>
      <c r="AR5" s="31"/>
      <c r="AS5" s="31"/>
      <c r="AT5" s="2"/>
      <c r="AU5" s="2"/>
      <c r="AV5" s="2"/>
      <c r="AW5" s="2"/>
      <c r="AX5" s="2"/>
      <c r="AY5" s="15"/>
      <c r="BA5" s="14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15"/>
      <c r="BP5" s="14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15"/>
      <c r="CE5" s="14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15"/>
      <c r="CT5" s="14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15"/>
    </row>
    <row r="6" spans="2:111" ht="12.75">
      <c r="B6" s="14"/>
      <c r="C6" s="83" t="s">
        <v>182</v>
      </c>
      <c r="D6" s="2"/>
      <c r="E6" s="2"/>
      <c r="F6" s="2"/>
      <c r="G6" s="2"/>
      <c r="H6" s="2"/>
      <c r="I6" s="15"/>
      <c r="J6" s="2"/>
      <c r="K6" s="88"/>
      <c r="L6" s="89"/>
      <c r="M6" s="90"/>
      <c r="N6" s="2"/>
      <c r="O6" s="14"/>
      <c r="P6" s="2"/>
      <c r="Q6" s="2"/>
      <c r="R6" s="2"/>
      <c r="S6" s="2"/>
      <c r="T6" s="2"/>
      <c r="U6" s="2"/>
      <c r="V6" s="2"/>
      <c r="W6" s="2"/>
      <c r="X6" s="2"/>
      <c r="Y6" s="15"/>
      <c r="AA6" s="14"/>
      <c r="AB6" s="32"/>
      <c r="AC6" s="32"/>
      <c r="AD6" s="32"/>
      <c r="AE6" s="32"/>
      <c r="AF6" s="2"/>
      <c r="AG6" s="32"/>
      <c r="AH6" s="32"/>
      <c r="AI6" s="32"/>
      <c r="AJ6" s="32"/>
      <c r="AK6" s="2"/>
      <c r="AL6" s="15"/>
      <c r="AN6" s="14"/>
      <c r="AO6" s="33" t="s">
        <v>56</v>
      </c>
      <c r="AP6" s="5"/>
      <c r="AQ6" s="5"/>
      <c r="AR6" s="5"/>
      <c r="AS6" s="10"/>
      <c r="AT6" s="5"/>
      <c r="AU6" s="5"/>
      <c r="AV6" s="5"/>
      <c r="AW6" s="5"/>
      <c r="AX6" s="10"/>
      <c r="AY6" s="44"/>
      <c r="BA6" s="14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15"/>
      <c r="BP6" s="14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15"/>
      <c r="CE6" s="14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15"/>
      <c r="CT6" s="14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15"/>
    </row>
    <row r="7" spans="1:111" ht="12.75">
      <c r="A7" t="str">
        <f>IF(F9&gt;=1,1," ")</f>
        <v> </v>
      </c>
      <c r="B7" s="14"/>
      <c r="C7" s="83"/>
      <c r="D7" s="2"/>
      <c r="E7" s="2"/>
      <c r="F7" s="2"/>
      <c r="G7" s="2"/>
      <c r="H7" s="2"/>
      <c r="I7" s="15"/>
      <c r="J7" s="2"/>
      <c r="K7" s="72"/>
      <c r="L7" s="75"/>
      <c r="M7" s="78"/>
      <c r="N7" s="2"/>
      <c r="O7" s="72" t="s">
        <v>192</v>
      </c>
      <c r="P7" s="2"/>
      <c r="Q7" s="2"/>
      <c r="R7" s="2"/>
      <c r="S7" s="2"/>
      <c r="T7" s="2"/>
      <c r="U7" s="2"/>
      <c r="V7" s="2"/>
      <c r="W7" s="2"/>
      <c r="X7" s="2"/>
      <c r="Y7" s="15"/>
      <c r="AA7" s="14"/>
      <c r="AB7" s="33" t="s">
        <v>58</v>
      </c>
      <c r="AC7" s="5"/>
      <c r="AD7" s="5"/>
      <c r="AE7" s="34"/>
      <c r="AF7" s="2"/>
      <c r="AG7" s="35" t="s">
        <v>59</v>
      </c>
      <c r="AH7" s="36" t="s">
        <v>60</v>
      </c>
      <c r="AI7" s="36" t="s">
        <v>61</v>
      </c>
      <c r="AJ7" s="36" t="s">
        <v>62</v>
      </c>
      <c r="AK7" s="2"/>
      <c r="AL7" s="15"/>
      <c r="AN7" s="14"/>
      <c r="AO7" s="33" t="s">
        <v>58</v>
      </c>
      <c r="AP7" s="5"/>
      <c r="AQ7" s="5"/>
      <c r="AR7" s="34"/>
      <c r="AS7" s="2"/>
      <c r="AT7" s="35" t="s">
        <v>59</v>
      </c>
      <c r="AU7" s="36" t="s">
        <v>60</v>
      </c>
      <c r="AV7" s="36" t="s">
        <v>61</v>
      </c>
      <c r="AW7" s="36" t="s">
        <v>62</v>
      </c>
      <c r="AX7" s="2"/>
      <c r="AY7" s="15"/>
      <c r="BA7" s="14"/>
      <c r="BB7" s="2"/>
      <c r="BC7" s="2"/>
      <c r="BD7" s="2"/>
      <c r="BE7" s="2"/>
      <c r="BF7" s="2"/>
      <c r="BG7" s="1" t="s">
        <v>6</v>
      </c>
      <c r="BH7" s="1" t="s">
        <v>6</v>
      </c>
      <c r="BI7" s="1" t="s">
        <v>6</v>
      </c>
      <c r="BJ7" s="1" t="s">
        <v>7</v>
      </c>
      <c r="BK7" s="2"/>
      <c r="BL7" s="2"/>
      <c r="BM7" s="2"/>
      <c r="BN7" s="15"/>
      <c r="BP7" s="14"/>
      <c r="BQ7" s="2"/>
      <c r="BR7" s="2"/>
      <c r="BS7" s="2"/>
      <c r="BT7" s="2"/>
      <c r="BU7" s="2"/>
      <c r="BV7" s="1" t="s">
        <v>6</v>
      </c>
      <c r="BW7" s="1" t="s">
        <v>6</v>
      </c>
      <c r="BX7" s="1" t="s">
        <v>6</v>
      </c>
      <c r="BY7" s="1" t="s">
        <v>7</v>
      </c>
      <c r="BZ7" s="2"/>
      <c r="CA7" s="2"/>
      <c r="CB7" s="2"/>
      <c r="CC7" s="15"/>
      <c r="CE7" s="14"/>
      <c r="CF7" s="2"/>
      <c r="CG7" s="2"/>
      <c r="CH7" s="2"/>
      <c r="CI7" s="2"/>
      <c r="CJ7" s="2"/>
      <c r="CK7" s="1" t="s">
        <v>6</v>
      </c>
      <c r="CL7" s="1" t="s">
        <v>6</v>
      </c>
      <c r="CM7" s="1" t="s">
        <v>6</v>
      </c>
      <c r="CN7" s="1" t="s">
        <v>7</v>
      </c>
      <c r="CO7" s="2"/>
      <c r="CP7" s="2"/>
      <c r="CQ7" s="2"/>
      <c r="CR7" s="15"/>
      <c r="CT7" s="14"/>
      <c r="CU7" s="2"/>
      <c r="CV7" s="2"/>
      <c r="CW7" s="2"/>
      <c r="CX7" s="2"/>
      <c r="CY7" s="2"/>
      <c r="CZ7" s="1" t="s">
        <v>6</v>
      </c>
      <c r="DA7" s="1" t="s">
        <v>6</v>
      </c>
      <c r="DB7" s="1" t="s">
        <v>6</v>
      </c>
      <c r="DC7" s="1" t="s">
        <v>7</v>
      </c>
      <c r="DD7" s="2"/>
      <c r="DE7" s="2"/>
      <c r="DF7" s="2"/>
      <c r="DG7" s="15"/>
    </row>
    <row r="8" spans="2:111" ht="12.75">
      <c r="B8" s="14"/>
      <c r="C8" s="83"/>
      <c r="D8" s="2"/>
      <c r="E8" s="2"/>
      <c r="F8" s="2"/>
      <c r="G8" s="2"/>
      <c r="H8" s="2"/>
      <c r="I8" s="15"/>
      <c r="J8" s="2"/>
      <c r="K8" s="72"/>
      <c r="L8" s="75" t="s">
        <v>184</v>
      </c>
      <c r="M8" s="78"/>
      <c r="N8" s="2"/>
      <c r="O8" s="72" t="s">
        <v>193</v>
      </c>
      <c r="P8" s="2"/>
      <c r="Q8" s="2"/>
      <c r="R8" s="2"/>
      <c r="S8" s="2"/>
      <c r="T8" s="2"/>
      <c r="U8" s="2"/>
      <c r="V8" s="2"/>
      <c r="W8" s="2"/>
      <c r="X8" s="2"/>
      <c r="Y8" s="15"/>
      <c r="AA8" s="14"/>
      <c r="AC8" s="10"/>
      <c r="AD8" s="10"/>
      <c r="AE8" s="10"/>
      <c r="AF8" s="2"/>
      <c r="AG8" s="1" t="s">
        <v>6</v>
      </c>
      <c r="AH8" s="1" t="s">
        <v>6</v>
      </c>
      <c r="AI8" s="8" t="s">
        <v>6</v>
      </c>
      <c r="AJ8" s="1" t="s">
        <v>7</v>
      </c>
      <c r="AK8" s="2"/>
      <c r="AL8" s="15"/>
      <c r="AN8" s="14"/>
      <c r="AP8" s="10"/>
      <c r="AQ8" s="10"/>
      <c r="AR8" s="10"/>
      <c r="AS8" s="2"/>
      <c r="AT8" s="1" t="s">
        <v>6</v>
      </c>
      <c r="AU8" s="1" t="s">
        <v>6</v>
      </c>
      <c r="AV8" s="8" t="s">
        <v>6</v>
      </c>
      <c r="AW8" s="1" t="s">
        <v>7</v>
      </c>
      <c r="AX8" s="2"/>
      <c r="AY8" s="15"/>
      <c r="BA8" s="14"/>
      <c r="BB8" s="2"/>
      <c r="BC8" s="2"/>
      <c r="BD8" s="2"/>
      <c r="BE8" s="2"/>
      <c r="BF8" s="2"/>
      <c r="BG8" s="1" t="s">
        <v>84</v>
      </c>
      <c r="BH8" s="1" t="s">
        <v>84</v>
      </c>
      <c r="BI8" s="1" t="s">
        <v>63</v>
      </c>
      <c r="BJ8" s="1" t="s">
        <v>70</v>
      </c>
      <c r="BK8" s="2"/>
      <c r="BL8" s="2"/>
      <c r="BM8" s="2"/>
      <c r="BN8" s="15"/>
      <c r="BP8" s="14"/>
      <c r="BQ8" s="2"/>
      <c r="BR8" s="2"/>
      <c r="BS8" s="2"/>
      <c r="BT8" s="2"/>
      <c r="BU8" s="2"/>
      <c r="BV8" s="1" t="s">
        <v>84</v>
      </c>
      <c r="BW8" s="1" t="s">
        <v>84</v>
      </c>
      <c r="BX8" s="1" t="s">
        <v>63</v>
      </c>
      <c r="BY8" s="1" t="s">
        <v>70</v>
      </c>
      <c r="BZ8" s="2"/>
      <c r="CA8" s="2"/>
      <c r="CB8" s="2"/>
      <c r="CC8" s="15"/>
      <c r="CE8" s="14"/>
      <c r="CF8" s="2"/>
      <c r="CG8" s="2"/>
      <c r="CH8" s="2"/>
      <c r="CI8" s="2"/>
      <c r="CJ8" s="2"/>
      <c r="CK8" s="1" t="s">
        <v>84</v>
      </c>
      <c r="CL8" s="1" t="s">
        <v>84</v>
      </c>
      <c r="CM8" s="1" t="s">
        <v>63</v>
      </c>
      <c r="CN8" s="1" t="s">
        <v>70</v>
      </c>
      <c r="CO8" s="2"/>
      <c r="CP8" s="2"/>
      <c r="CQ8" s="2"/>
      <c r="CR8" s="15"/>
      <c r="CT8" s="14"/>
      <c r="CU8" s="2"/>
      <c r="CV8" s="2"/>
      <c r="CW8" s="2"/>
      <c r="CX8" s="2"/>
      <c r="CY8" s="2"/>
      <c r="CZ8" s="1" t="s">
        <v>84</v>
      </c>
      <c r="DA8" s="1" t="s">
        <v>84</v>
      </c>
      <c r="DB8" s="1" t="s">
        <v>63</v>
      </c>
      <c r="DC8" s="1" t="s">
        <v>70</v>
      </c>
      <c r="DD8" s="2"/>
      <c r="DE8" s="2"/>
      <c r="DF8" s="2"/>
      <c r="DG8" s="15"/>
    </row>
    <row r="9" spans="2:111" ht="12.75">
      <c r="B9" s="14"/>
      <c r="C9" s="16" t="s">
        <v>39</v>
      </c>
      <c r="D9" s="2"/>
      <c r="E9" s="2"/>
      <c r="F9" s="132"/>
      <c r="G9" s="17" t="s">
        <v>40</v>
      </c>
      <c r="H9" s="133"/>
      <c r="I9" s="18" t="s">
        <v>41</v>
      </c>
      <c r="J9" s="3"/>
      <c r="K9" s="91"/>
      <c r="L9" s="74" t="s">
        <v>185</v>
      </c>
      <c r="M9" s="92"/>
      <c r="N9" s="2"/>
      <c r="O9" s="72" t="s">
        <v>195</v>
      </c>
      <c r="P9" s="2"/>
      <c r="Q9" s="2"/>
      <c r="R9" s="2"/>
      <c r="S9" s="2"/>
      <c r="T9" s="2"/>
      <c r="U9" s="2"/>
      <c r="V9" s="2"/>
      <c r="W9" s="2"/>
      <c r="X9" s="2"/>
      <c r="Y9" s="15"/>
      <c r="AA9" s="14"/>
      <c r="AB9" s="10" t="s">
        <v>86</v>
      </c>
      <c r="AC9" s="10"/>
      <c r="AD9" s="10"/>
      <c r="AE9" s="10"/>
      <c r="AF9" s="2"/>
      <c r="AG9" s="1" t="s">
        <v>84</v>
      </c>
      <c r="AH9" s="1" t="s">
        <v>84</v>
      </c>
      <c r="AI9" s="1" t="s">
        <v>63</v>
      </c>
      <c r="AJ9" s="1" t="s">
        <v>64</v>
      </c>
      <c r="AK9" s="2"/>
      <c r="AL9" s="15"/>
      <c r="AN9" s="14"/>
      <c r="AO9" s="10" t="s">
        <v>86</v>
      </c>
      <c r="AP9" s="10"/>
      <c r="AQ9" s="10"/>
      <c r="AR9" s="10"/>
      <c r="AS9" s="2"/>
      <c r="AT9" s="1" t="s">
        <v>84</v>
      </c>
      <c r="AU9" s="1" t="s">
        <v>84</v>
      </c>
      <c r="AV9" s="1" t="s">
        <v>63</v>
      </c>
      <c r="AW9" s="1" t="s">
        <v>64</v>
      </c>
      <c r="AX9" s="2"/>
      <c r="AY9" s="15"/>
      <c r="BA9" s="14"/>
      <c r="BB9" s="2"/>
      <c r="BC9" s="2"/>
      <c r="BD9" s="2"/>
      <c r="BE9" s="2"/>
      <c r="BF9" s="2"/>
      <c r="BG9" s="36" t="s">
        <v>9</v>
      </c>
      <c r="BH9" s="36" t="s">
        <v>13</v>
      </c>
      <c r="BI9" s="36" t="s">
        <v>99</v>
      </c>
      <c r="BJ9" s="36" t="s">
        <v>18</v>
      </c>
      <c r="BK9" s="2"/>
      <c r="BL9" s="2"/>
      <c r="BM9" s="2"/>
      <c r="BN9" s="15"/>
      <c r="BP9" s="14"/>
      <c r="BQ9" s="2"/>
      <c r="BR9" s="2"/>
      <c r="BS9" s="2"/>
      <c r="BT9" s="2"/>
      <c r="BU9" s="2"/>
      <c r="BV9" s="36" t="s">
        <v>9</v>
      </c>
      <c r="BW9" s="36" t="s">
        <v>13</v>
      </c>
      <c r="BX9" s="36" t="s">
        <v>99</v>
      </c>
      <c r="BY9" s="36" t="s">
        <v>18</v>
      </c>
      <c r="BZ9" s="2"/>
      <c r="CA9" s="2"/>
      <c r="CB9" s="2"/>
      <c r="CC9" s="15"/>
      <c r="CE9" s="14"/>
      <c r="CF9" s="2"/>
      <c r="CG9" s="2"/>
      <c r="CH9" s="2"/>
      <c r="CI9" s="2"/>
      <c r="CJ9" s="2"/>
      <c r="CK9" s="36" t="s">
        <v>9</v>
      </c>
      <c r="CL9" s="36" t="s">
        <v>13</v>
      </c>
      <c r="CM9" s="36" t="s">
        <v>99</v>
      </c>
      <c r="CN9" s="36" t="s">
        <v>18</v>
      </c>
      <c r="CO9" s="2"/>
      <c r="CP9" s="2"/>
      <c r="CQ9" s="2"/>
      <c r="CR9" s="15"/>
      <c r="CT9" s="14"/>
      <c r="CU9" s="2"/>
      <c r="CV9" s="2"/>
      <c r="CW9" s="2"/>
      <c r="CX9" s="2"/>
      <c r="CY9" s="2"/>
      <c r="CZ9" s="36" t="s">
        <v>9</v>
      </c>
      <c r="DA9" s="36" t="s">
        <v>13</v>
      </c>
      <c r="DB9" s="36" t="s">
        <v>99</v>
      </c>
      <c r="DC9" s="36" t="s">
        <v>18</v>
      </c>
      <c r="DD9" s="2"/>
      <c r="DE9" s="2"/>
      <c r="DF9" s="2"/>
      <c r="DG9" s="15"/>
    </row>
    <row r="10" spans="2:111" ht="12.75">
      <c r="B10" s="14"/>
      <c r="C10" s="16"/>
      <c r="D10" s="2"/>
      <c r="E10" s="2"/>
      <c r="F10" s="70"/>
      <c r="G10" s="71"/>
      <c r="H10" s="69"/>
      <c r="I10" s="18"/>
      <c r="J10" s="3"/>
      <c r="K10" s="91"/>
      <c r="L10" s="74" t="s">
        <v>186</v>
      </c>
      <c r="M10" s="92"/>
      <c r="N10" s="2"/>
      <c r="O10" s="72" t="s">
        <v>196</v>
      </c>
      <c r="P10" s="2"/>
      <c r="Q10" s="2"/>
      <c r="R10" s="2"/>
      <c r="S10" s="2"/>
      <c r="T10" s="2"/>
      <c r="U10" s="2"/>
      <c r="V10" s="2"/>
      <c r="W10" s="2"/>
      <c r="X10" s="2"/>
      <c r="Y10" s="15"/>
      <c r="AA10" s="14"/>
      <c r="AB10" s="32"/>
      <c r="AC10" s="32"/>
      <c r="AD10" s="32"/>
      <c r="AE10" s="32"/>
      <c r="AF10" s="2"/>
      <c r="AG10" s="36" t="s">
        <v>9</v>
      </c>
      <c r="AH10" s="36" t="s">
        <v>13</v>
      </c>
      <c r="AI10" s="36" t="s">
        <v>99</v>
      </c>
      <c r="AJ10" s="36" t="s">
        <v>65</v>
      </c>
      <c r="AK10" s="2"/>
      <c r="AL10" s="15"/>
      <c r="AN10" s="14"/>
      <c r="AO10" s="32"/>
      <c r="AP10" s="32"/>
      <c r="AQ10" s="32"/>
      <c r="AR10" s="32"/>
      <c r="AS10" s="2"/>
      <c r="AT10" s="36" t="s">
        <v>9</v>
      </c>
      <c r="AU10" s="36" t="s">
        <v>13</v>
      </c>
      <c r="AV10" s="36" t="s">
        <v>99</v>
      </c>
      <c r="AW10" s="36" t="s">
        <v>65</v>
      </c>
      <c r="AX10" s="2"/>
      <c r="AY10" s="15"/>
      <c r="BA10" s="14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15"/>
      <c r="BP10" s="14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15"/>
      <c r="CE10" s="14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15"/>
      <c r="CT10" s="14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15"/>
    </row>
    <row r="11" spans="2:111" ht="12.75">
      <c r="B11" s="72"/>
      <c r="C11" s="73" t="s">
        <v>172</v>
      </c>
      <c r="D11" s="74"/>
      <c r="E11" s="75"/>
      <c r="F11" s="76"/>
      <c r="G11" s="77"/>
      <c r="H11" s="77"/>
      <c r="I11" s="78"/>
      <c r="J11" s="75"/>
      <c r="K11" s="72"/>
      <c r="L11" s="75" t="s">
        <v>187</v>
      </c>
      <c r="M11" s="78"/>
      <c r="N11" s="2"/>
      <c r="O11" s="14"/>
      <c r="P11" s="2"/>
      <c r="Q11" s="2"/>
      <c r="R11" s="2"/>
      <c r="S11" s="2"/>
      <c r="T11" s="2"/>
      <c r="U11" s="2"/>
      <c r="V11" s="2"/>
      <c r="W11" s="2"/>
      <c r="X11" s="2"/>
      <c r="Y11" s="15"/>
      <c r="AA11" s="14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15"/>
      <c r="AN11" s="14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15"/>
      <c r="BA11" s="14"/>
      <c r="BB11" s="2"/>
      <c r="BC11" s="3" t="s">
        <v>107</v>
      </c>
      <c r="BD11" s="2"/>
      <c r="BE11" s="2"/>
      <c r="BF11" s="2"/>
      <c r="BG11" s="65">
        <f>AG12</f>
        <v>0</v>
      </c>
      <c r="BH11" s="65">
        <f>AH12</f>
        <v>0</v>
      </c>
      <c r="BI11" s="65">
        <f>AI12</f>
        <v>0</v>
      </c>
      <c r="BJ11" s="65">
        <f>AJ12</f>
        <v>0</v>
      </c>
      <c r="BK11" s="2"/>
      <c r="BL11" s="2"/>
      <c r="BM11" s="2"/>
      <c r="BN11" s="15"/>
      <c r="BP11" s="14"/>
      <c r="BQ11" s="2"/>
      <c r="BR11" s="3" t="s">
        <v>122</v>
      </c>
      <c r="BS11" s="2"/>
      <c r="BT11" s="2"/>
      <c r="BU11" s="2"/>
      <c r="BV11" s="65">
        <f>AG18</f>
        <v>0</v>
      </c>
      <c r="BW11" s="65">
        <f>AH18</f>
        <v>0</v>
      </c>
      <c r="BX11" s="65">
        <f>AI18</f>
        <v>0</v>
      </c>
      <c r="BY11" s="65">
        <f>AJ18</f>
        <v>0</v>
      </c>
      <c r="BZ11" s="2"/>
      <c r="CA11" s="2"/>
      <c r="CB11" s="2"/>
      <c r="CC11" s="15"/>
      <c r="CE11" s="14"/>
      <c r="CF11" s="2"/>
      <c r="CG11" s="3" t="s">
        <v>137</v>
      </c>
      <c r="CH11" s="2"/>
      <c r="CI11" s="2"/>
      <c r="CJ11" s="2"/>
      <c r="CK11" s="65">
        <f>AG24</f>
        <v>0</v>
      </c>
      <c r="CL11" s="65">
        <f>AH24</f>
        <v>0</v>
      </c>
      <c r="CM11" s="65">
        <f>AI24</f>
        <v>0</v>
      </c>
      <c r="CN11" s="65">
        <f>AJ24</f>
        <v>0</v>
      </c>
      <c r="CO11" s="2"/>
      <c r="CP11" s="2"/>
      <c r="CQ11" s="2"/>
      <c r="CR11" s="15"/>
      <c r="CT11" s="14"/>
      <c r="CU11" s="2"/>
      <c r="CV11" s="3" t="s">
        <v>157</v>
      </c>
      <c r="CW11" s="2"/>
      <c r="CX11" s="2"/>
      <c r="CY11" s="2"/>
      <c r="CZ11" s="65">
        <f>AG30</f>
        <v>0</v>
      </c>
      <c r="DA11" s="65">
        <f>AH30</f>
        <v>0</v>
      </c>
      <c r="DB11" s="65">
        <f>AI30</f>
        <v>0</v>
      </c>
      <c r="DC11" s="65">
        <f>AJ30</f>
        <v>0</v>
      </c>
      <c r="DD11" s="2"/>
      <c r="DE11" s="2"/>
      <c r="DF11" s="2"/>
      <c r="DG11" s="15"/>
    </row>
    <row r="12" spans="2:111" ht="12.75">
      <c r="B12" s="72"/>
      <c r="C12" s="75"/>
      <c r="D12" s="74"/>
      <c r="E12" s="75"/>
      <c r="F12" s="75"/>
      <c r="G12" s="75"/>
      <c r="H12" s="75"/>
      <c r="I12" s="78"/>
      <c r="J12" s="75"/>
      <c r="K12" s="72"/>
      <c r="L12" s="75" t="s">
        <v>188</v>
      </c>
      <c r="M12" s="78"/>
      <c r="N12" s="2"/>
      <c r="O12" s="23" t="s">
        <v>420</v>
      </c>
      <c r="P12" s="2"/>
      <c r="Q12" s="2"/>
      <c r="R12" s="2"/>
      <c r="S12" s="2"/>
      <c r="T12" s="2"/>
      <c r="U12" s="2"/>
      <c r="V12" s="2"/>
      <c r="W12" s="2"/>
      <c r="X12" s="2"/>
      <c r="Y12" s="15"/>
      <c r="AA12" s="14"/>
      <c r="AB12" s="2" t="s">
        <v>87</v>
      </c>
      <c r="AC12" s="2"/>
      <c r="AD12" s="2"/>
      <c r="AE12" s="2"/>
      <c r="AF12" s="2"/>
      <c r="AG12" s="119"/>
      <c r="AH12" s="119"/>
      <c r="AI12" s="119"/>
      <c r="AJ12" s="119"/>
      <c r="AK12" s="2"/>
      <c r="AL12" s="15"/>
      <c r="AN12" s="14"/>
      <c r="AO12" s="2" t="s">
        <v>87</v>
      </c>
      <c r="AP12" s="2"/>
      <c r="AQ12" s="2"/>
      <c r="AR12" s="2"/>
      <c r="AS12" s="2"/>
      <c r="AT12" s="119"/>
      <c r="AU12" s="119"/>
      <c r="AV12" s="119"/>
      <c r="AW12" s="119"/>
      <c r="AX12" s="2"/>
      <c r="AY12" s="15"/>
      <c r="BA12" s="14"/>
      <c r="BB12" s="2"/>
      <c r="BC12" s="3" t="s">
        <v>108</v>
      </c>
      <c r="BD12" s="2"/>
      <c r="BE12" s="2"/>
      <c r="BF12" s="2"/>
      <c r="BG12" s="65">
        <f>0.5*AG14</f>
        <v>0</v>
      </c>
      <c r="BH12" s="65">
        <f>0.5*AH14</f>
        <v>0</v>
      </c>
      <c r="BI12" s="65">
        <f>0.5*AI14</f>
        <v>0</v>
      </c>
      <c r="BJ12" s="65">
        <f>0.5*AJ14</f>
        <v>0</v>
      </c>
      <c r="BK12" s="2"/>
      <c r="BL12" s="2"/>
      <c r="BM12" s="2"/>
      <c r="BN12" s="15"/>
      <c r="BP12" s="14"/>
      <c r="BQ12" s="2"/>
      <c r="BR12" s="3" t="s">
        <v>123</v>
      </c>
      <c r="BS12" s="2"/>
      <c r="BT12" s="2"/>
      <c r="BU12" s="2"/>
      <c r="BV12" s="65">
        <f>0.5*AG20</f>
        <v>0</v>
      </c>
      <c r="BW12" s="65">
        <f>0.5*AH20</f>
        <v>0</v>
      </c>
      <c r="BX12" s="65">
        <f>0.5*AI20</f>
        <v>0</v>
      </c>
      <c r="BY12" s="65">
        <f>0.5*AJ20</f>
        <v>0</v>
      </c>
      <c r="BZ12" s="2"/>
      <c r="CA12" s="2"/>
      <c r="CB12" s="2"/>
      <c r="CC12" s="15"/>
      <c r="CE12" s="14"/>
      <c r="CF12" s="2"/>
      <c r="CG12" s="3" t="s">
        <v>138</v>
      </c>
      <c r="CH12" s="2"/>
      <c r="CI12" s="2"/>
      <c r="CJ12" s="2"/>
      <c r="CK12" s="65">
        <f>AG56</f>
        <v>0</v>
      </c>
      <c r="CL12" s="65">
        <f>AH56</f>
        <v>0</v>
      </c>
      <c r="CM12" s="65">
        <f>AI56</f>
        <v>0</v>
      </c>
      <c r="CN12" s="65">
        <f>AJ56</f>
        <v>0</v>
      </c>
      <c r="CO12" s="2"/>
      <c r="CP12" s="2"/>
      <c r="CQ12" s="2"/>
      <c r="CR12" s="15"/>
      <c r="CT12" s="14"/>
      <c r="CU12" s="2"/>
      <c r="CV12" s="3" t="s">
        <v>158</v>
      </c>
      <c r="CW12" s="2"/>
      <c r="CX12" s="2"/>
      <c r="CY12" s="2"/>
      <c r="CZ12" s="65">
        <f>AG62</f>
        <v>0</v>
      </c>
      <c r="DA12" s="65">
        <f>AH62</f>
        <v>0</v>
      </c>
      <c r="DB12" s="65">
        <f>AI62</f>
        <v>0</v>
      </c>
      <c r="DC12" s="65">
        <f>AJ62</f>
        <v>0</v>
      </c>
      <c r="DD12" s="2"/>
      <c r="DE12" s="2"/>
      <c r="DF12" s="2"/>
      <c r="DG12" s="15"/>
    </row>
    <row r="13" spans="2:111" ht="12.75">
      <c r="B13" s="72"/>
      <c r="C13" s="73" t="s">
        <v>173</v>
      </c>
      <c r="D13" s="79"/>
      <c r="E13" s="77"/>
      <c r="F13" s="77"/>
      <c r="G13" s="77"/>
      <c r="H13" s="77"/>
      <c r="I13" s="78"/>
      <c r="J13" s="75"/>
      <c r="K13" s="72"/>
      <c r="L13" s="75" t="s">
        <v>189</v>
      </c>
      <c r="M13" s="78"/>
      <c r="N13" s="2"/>
      <c r="O13" s="14"/>
      <c r="P13" s="2"/>
      <c r="Q13" s="2"/>
      <c r="R13" s="2"/>
      <c r="S13" s="2"/>
      <c r="T13" s="2"/>
      <c r="U13" s="2"/>
      <c r="V13" s="2"/>
      <c r="W13" s="2"/>
      <c r="X13" s="2"/>
      <c r="Y13" s="15"/>
      <c r="AA13" s="14"/>
      <c r="AB13" s="3"/>
      <c r="AC13" s="2"/>
      <c r="AD13" s="2"/>
      <c r="AE13" s="2"/>
      <c r="AF13" s="2"/>
      <c r="AG13" s="55"/>
      <c r="AH13" s="55"/>
      <c r="AI13" s="55"/>
      <c r="AJ13" s="55"/>
      <c r="AK13" s="2"/>
      <c r="AL13" s="15"/>
      <c r="AN13" s="14"/>
      <c r="AO13" s="3"/>
      <c r="AP13" s="2"/>
      <c r="AQ13" s="2"/>
      <c r="AR13" s="2"/>
      <c r="AS13" s="2"/>
      <c r="AT13" s="55"/>
      <c r="AU13" s="55"/>
      <c r="AV13" s="55"/>
      <c r="AW13" s="55"/>
      <c r="AX13" s="2"/>
      <c r="AY13" s="15"/>
      <c r="BA13" s="14"/>
      <c r="BB13" s="2"/>
      <c r="BC13" s="3" t="s">
        <v>109</v>
      </c>
      <c r="BD13" s="2"/>
      <c r="BE13" s="2"/>
      <c r="BF13" s="2"/>
      <c r="BG13" s="65">
        <f>AG16</f>
        <v>0</v>
      </c>
      <c r="BH13" s="65">
        <f>AH16</f>
        <v>0</v>
      </c>
      <c r="BI13" s="65">
        <f>AI16</f>
        <v>0</v>
      </c>
      <c r="BJ13" s="65">
        <f>AJ16</f>
        <v>0</v>
      </c>
      <c r="BK13" s="2"/>
      <c r="BL13" s="2"/>
      <c r="BM13" s="2"/>
      <c r="BN13" s="15"/>
      <c r="BP13" s="14"/>
      <c r="BQ13" s="2"/>
      <c r="BR13" s="3" t="s">
        <v>124</v>
      </c>
      <c r="BS13" s="2"/>
      <c r="BT13" s="2"/>
      <c r="BU13" s="2"/>
      <c r="BV13" s="65">
        <f>AG22</f>
        <v>0</v>
      </c>
      <c r="BW13" s="65">
        <f>AH22</f>
        <v>0</v>
      </c>
      <c r="BX13" s="65">
        <f>AI22</f>
        <v>0</v>
      </c>
      <c r="BY13" s="65">
        <f>AJ22</f>
        <v>0</v>
      </c>
      <c r="BZ13" s="2"/>
      <c r="CA13" s="2"/>
      <c r="CB13" s="2"/>
      <c r="CC13" s="15"/>
      <c r="CE13" s="14"/>
      <c r="CF13" s="2"/>
      <c r="CG13" s="3" t="s">
        <v>139</v>
      </c>
      <c r="CH13" s="2"/>
      <c r="CI13" s="2"/>
      <c r="CJ13" s="2"/>
      <c r="CK13" s="65">
        <f>AT24</f>
        <v>0</v>
      </c>
      <c r="CL13" s="65">
        <f>AU24</f>
        <v>0</v>
      </c>
      <c r="CM13" s="65">
        <f>AV24</f>
        <v>0</v>
      </c>
      <c r="CN13" s="65">
        <f>AW24</f>
        <v>0</v>
      </c>
      <c r="CO13" s="2"/>
      <c r="CP13" s="2"/>
      <c r="CQ13" s="2"/>
      <c r="CR13" s="15"/>
      <c r="CT13" s="14"/>
      <c r="CU13" s="2"/>
      <c r="CV13" s="3" t="s">
        <v>159</v>
      </c>
      <c r="CW13" s="2"/>
      <c r="CX13" s="2"/>
      <c r="CY13" s="2"/>
      <c r="CZ13" s="65">
        <f>AT30</f>
        <v>0</v>
      </c>
      <c r="DA13" s="65">
        <f>AU30</f>
        <v>0</v>
      </c>
      <c r="DB13" s="65">
        <f>AV30</f>
        <v>0</v>
      </c>
      <c r="DC13" s="65">
        <f>AW30</f>
        <v>0</v>
      </c>
      <c r="DD13" s="2"/>
      <c r="DE13" s="2"/>
      <c r="DF13" s="2"/>
      <c r="DG13" s="15"/>
    </row>
    <row r="14" spans="2:111" ht="12.75">
      <c r="B14" s="72"/>
      <c r="C14" s="75"/>
      <c r="D14" s="74"/>
      <c r="E14" s="75"/>
      <c r="F14" s="75"/>
      <c r="G14" s="75"/>
      <c r="H14" s="75"/>
      <c r="I14" s="78"/>
      <c r="J14" s="75"/>
      <c r="K14" s="72"/>
      <c r="L14" s="75"/>
      <c r="M14" s="78"/>
      <c r="N14" s="2"/>
      <c r="O14" s="14"/>
      <c r="P14" s="3" t="s">
        <v>42</v>
      </c>
      <c r="Q14" s="2"/>
      <c r="R14" s="2"/>
      <c r="S14" s="118"/>
      <c r="T14" s="2"/>
      <c r="U14" s="2"/>
      <c r="V14" s="2"/>
      <c r="W14" s="2"/>
      <c r="X14" s="2"/>
      <c r="Y14" s="15"/>
      <c r="AA14" s="14"/>
      <c r="AB14" s="54" t="s">
        <v>88</v>
      </c>
      <c r="AC14" s="2"/>
      <c r="AD14" s="2"/>
      <c r="AE14" s="2"/>
      <c r="AF14" s="2"/>
      <c r="AG14" s="119"/>
      <c r="AH14" s="119"/>
      <c r="AI14" s="119"/>
      <c r="AJ14" s="119"/>
      <c r="AK14" s="2"/>
      <c r="AL14" s="15"/>
      <c r="AN14" s="14"/>
      <c r="AO14" s="54" t="s">
        <v>88</v>
      </c>
      <c r="AP14" s="2"/>
      <c r="AQ14" s="2"/>
      <c r="AR14" s="2"/>
      <c r="AS14" s="2"/>
      <c r="AT14" s="119"/>
      <c r="AU14" s="119"/>
      <c r="AV14" s="119"/>
      <c r="AW14" s="119"/>
      <c r="AX14" s="2"/>
      <c r="AY14" s="15"/>
      <c r="BA14" s="14"/>
      <c r="BB14" s="2"/>
      <c r="BC14" s="2"/>
      <c r="BD14" s="1" t="s">
        <v>53</v>
      </c>
      <c r="BE14" s="2"/>
      <c r="BF14" s="2"/>
      <c r="BG14" s="64">
        <f>SUM(BG11:BG13)</f>
        <v>0</v>
      </c>
      <c r="BH14" s="64">
        <f>SUM(BH11:BH13)</f>
        <v>0</v>
      </c>
      <c r="BI14" s="64">
        <f>SUM(BI11:BI13)</f>
        <v>0</v>
      </c>
      <c r="BJ14" s="64">
        <f>SUM(BJ11:BJ13)</f>
        <v>0</v>
      </c>
      <c r="BK14" s="2"/>
      <c r="BL14" s="2"/>
      <c r="BM14" s="2"/>
      <c r="BN14" s="15"/>
      <c r="BP14" s="14"/>
      <c r="BQ14" s="2"/>
      <c r="BR14" s="2"/>
      <c r="BS14" s="1" t="s">
        <v>53</v>
      </c>
      <c r="BT14" s="2"/>
      <c r="BU14" s="2"/>
      <c r="BV14" s="64">
        <f>SUM(BV11:BV13)</f>
        <v>0</v>
      </c>
      <c r="BW14" s="64">
        <f>SUM(BW11:BW13)</f>
        <v>0</v>
      </c>
      <c r="BX14" s="64">
        <f>SUM(BX11:BX13)</f>
        <v>0</v>
      </c>
      <c r="BY14" s="64">
        <f>SUM(BY11:BY13)</f>
        <v>0</v>
      </c>
      <c r="BZ14" s="2"/>
      <c r="CA14" s="2"/>
      <c r="CB14" s="2"/>
      <c r="CC14" s="15"/>
      <c r="CE14" s="14"/>
      <c r="CF14" s="2"/>
      <c r="CG14" s="3" t="s">
        <v>140</v>
      </c>
      <c r="CH14" s="1"/>
      <c r="CI14" s="2"/>
      <c r="CJ14" s="2"/>
      <c r="CK14" s="64"/>
      <c r="CL14" s="64"/>
      <c r="CM14" s="64"/>
      <c r="CN14" s="64"/>
      <c r="CO14" s="2"/>
      <c r="CP14" s="2"/>
      <c r="CQ14" s="2"/>
      <c r="CR14" s="15"/>
      <c r="CT14" s="14"/>
      <c r="CU14" s="2"/>
      <c r="CV14" s="3"/>
      <c r="CW14" s="1" t="s">
        <v>53</v>
      </c>
      <c r="CX14" s="2"/>
      <c r="CY14" s="2"/>
      <c r="CZ14" s="68">
        <f>SUM(CZ11:CZ13)</f>
        <v>0</v>
      </c>
      <c r="DA14" s="68">
        <f>SUM(DA11:DA13)</f>
        <v>0</v>
      </c>
      <c r="DB14" s="68">
        <f>SUM(DB11:DB13)</f>
        <v>0</v>
      </c>
      <c r="DC14" s="68">
        <f>SUM(DC11:DC13)</f>
        <v>0</v>
      </c>
      <c r="DD14" s="2"/>
      <c r="DE14" s="2"/>
      <c r="DF14" s="2"/>
      <c r="DG14" s="15"/>
    </row>
    <row r="15" spans="2:111" ht="12.75">
      <c r="B15" s="72"/>
      <c r="C15" s="73" t="s">
        <v>174</v>
      </c>
      <c r="D15" s="74"/>
      <c r="E15" s="76"/>
      <c r="F15" s="77"/>
      <c r="G15" s="80" t="s">
        <v>175</v>
      </c>
      <c r="H15" s="81"/>
      <c r="I15" s="78"/>
      <c r="J15" s="75"/>
      <c r="K15" s="72"/>
      <c r="L15" s="93"/>
      <c r="M15" s="94"/>
      <c r="N15" s="2"/>
      <c r="O15" s="14"/>
      <c r="P15" s="3" t="s">
        <v>43</v>
      </c>
      <c r="Q15" s="2"/>
      <c r="R15" s="2"/>
      <c r="S15" s="118"/>
      <c r="T15" s="2"/>
      <c r="U15" s="2"/>
      <c r="V15" s="2"/>
      <c r="W15" s="2"/>
      <c r="X15" s="2"/>
      <c r="Y15" s="15"/>
      <c r="AA15" s="14"/>
      <c r="AB15" s="2"/>
      <c r="AC15" s="2"/>
      <c r="AD15" s="2"/>
      <c r="AE15" s="2"/>
      <c r="AF15" s="2"/>
      <c r="AG15" s="55"/>
      <c r="AH15" s="55"/>
      <c r="AI15" s="55"/>
      <c r="AJ15" s="55"/>
      <c r="AK15" s="2"/>
      <c r="AL15" s="15"/>
      <c r="AN15" s="14"/>
      <c r="AO15" s="2"/>
      <c r="AP15" s="2"/>
      <c r="AQ15" s="2"/>
      <c r="AR15" s="2"/>
      <c r="AS15" s="2"/>
      <c r="AT15" s="55"/>
      <c r="AU15" s="55"/>
      <c r="AV15" s="55"/>
      <c r="AW15" s="55"/>
      <c r="AX15" s="2"/>
      <c r="AY15" s="15"/>
      <c r="BA15" s="14"/>
      <c r="BB15" s="2"/>
      <c r="BC15" s="2"/>
      <c r="BD15" s="41" t="s">
        <v>71</v>
      </c>
      <c r="BE15" s="2"/>
      <c r="BF15" s="2"/>
      <c r="BG15" s="60"/>
      <c r="BH15" s="60"/>
      <c r="BI15" s="60"/>
      <c r="BJ15" s="60"/>
      <c r="BK15" s="2"/>
      <c r="BL15" s="2"/>
      <c r="BM15" s="2"/>
      <c r="BN15" s="15"/>
      <c r="BP15" s="14"/>
      <c r="BQ15" s="2"/>
      <c r="BR15" s="2"/>
      <c r="BS15" s="41" t="s">
        <v>71</v>
      </c>
      <c r="BT15" s="2"/>
      <c r="BU15" s="2"/>
      <c r="BV15" s="60"/>
      <c r="BW15" s="60"/>
      <c r="BX15" s="60"/>
      <c r="BY15" s="60"/>
      <c r="BZ15" s="2"/>
      <c r="CA15" s="2"/>
      <c r="CB15" s="2"/>
      <c r="CC15" s="15"/>
      <c r="CE15" s="14"/>
      <c r="CF15" s="2"/>
      <c r="CG15" s="2" t="s">
        <v>141</v>
      </c>
      <c r="CH15" s="41"/>
      <c r="CI15" s="2"/>
      <c r="CJ15" s="2"/>
      <c r="CK15" s="65">
        <f>0.5*(AG50+AG52+AG54)</f>
        <v>0</v>
      </c>
      <c r="CL15" s="65">
        <f>0.5*(AH50+AH52+AH54)</f>
        <v>0</v>
      </c>
      <c r="CM15" s="65">
        <f>0.5*(AI50+AI52+AI54)</f>
        <v>0</v>
      </c>
      <c r="CN15" s="65">
        <f>0.5*(AJ50+AJ52+AJ54)</f>
        <v>0</v>
      </c>
      <c r="CO15" s="2"/>
      <c r="CP15" s="2"/>
      <c r="CQ15" s="2"/>
      <c r="CR15" s="15"/>
      <c r="CT15" s="14"/>
      <c r="CU15" s="2"/>
      <c r="CV15" s="2"/>
      <c r="CZ15" s="127"/>
      <c r="DA15" s="127"/>
      <c r="DB15" s="127"/>
      <c r="DC15" s="127"/>
      <c r="DD15" s="2"/>
      <c r="DE15" s="2"/>
      <c r="DF15" s="2"/>
      <c r="DG15" s="15"/>
    </row>
    <row r="16" spans="2:111" ht="12.75">
      <c r="B16" s="72"/>
      <c r="C16" s="75"/>
      <c r="D16" s="74"/>
      <c r="E16" s="75"/>
      <c r="F16" s="75"/>
      <c r="G16" s="75"/>
      <c r="H16" s="75"/>
      <c r="I16" s="78"/>
      <c r="J16" s="75"/>
      <c r="K16" s="72"/>
      <c r="L16" s="95"/>
      <c r="M16" s="94"/>
      <c r="N16" s="2"/>
      <c r="O16" s="14"/>
      <c r="P16" s="3" t="s">
        <v>44</v>
      </c>
      <c r="Q16" s="2"/>
      <c r="R16" s="2"/>
      <c r="S16" s="118"/>
      <c r="T16" s="2"/>
      <c r="U16" s="2"/>
      <c r="V16" s="2"/>
      <c r="W16" s="2"/>
      <c r="X16" s="2"/>
      <c r="Y16" s="15"/>
      <c r="AA16" s="14"/>
      <c r="AB16" s="54" t="s">
        <v>89</v>
      </c>
      <c r="AC16" s="2"/>
      <c r="AD16" s="2"/>
      <c r="AE16" s="2"/>
      <c r="AF16" s="2"/>
      <c r="AG16" s="119"/>
      <c r="AH16" s="119"/>
      <c r="AI16" s="119"/>
      <c r="AJ16" s="119"/>
      <c r="AK16" s="2"/>
      <c r="AL16" s="15"/>
      <c r="AN16" s="14"/>
      <c r="AO16" s="54" t="s">
        <v>89</v>
      </c>
      <c r="AP16" s="2"/>
      <c r="AQ16" s="2"/>
      <c r="AR16" s="2"/>
      <c r="AS16" s="2"/>
      <c r="AT16" s="119"/>
      <c r="AU16" s="119"/>
      <c r="AV16" s="119"/>
      <c r="AW16" s="119"/>
      <c r="AX16" s="2"/>
      <c r="AY16" s="15"/>
      <c r="BA16" s="14"/>
      <c r="BB16" s="2"/>
      <c r="BC16" s="3" t="s">
        <v>110</v>
      </c>
      <c r="BD16" s="2"/>
      <c r="BE16" s="2"/>
      <c r="BF16" s="2"/>
      <c r="BG16" s="65">
        <f>0.5*AG12</f>
        <v>0</v>
      </c>
      <c r="BH16" s="65">
        <f>0.5*AH12</f>
        <v>0</v>
      </c>
      <c r="BI16" s="65">
        <f>0.5*AI12</f>
        <v>0</v>
      </c>
      <c r="BJ16" s="65">
        <f>0.5*AJ12</f>
        <v>0</v>
      </c>
      <c r="BK16" s="2"/>
      <c r="BL16" s="2"/>
      <c r="BM16" s="2"/>
      <c r="BN16" s="15"/>
      <c r="BP16" s="14"/>
      <c r="BQ16" s="2"/>
      <c r="BR16" s="3" t="s">
        <v>125</v>
      </c>
      <c r="BS16" s="2"/>
      <c r="BT16" s="2"/>
      <c r="BU16" s="2"/>
      <c r="BV16" s="65">
        <f>0.5*AG18</f>
        <v>0</v>
      </c>
      <c r="BW16" s="65">
        <f>0.5*AH18</f>
        <v>0</v>
      </c>
      <c r="BX16" s="65">
        <f>0.5*AI18</f>
        <v>0</v>
      </c>
      <c r="BY16" s="65">
        <f>0.5*AJ18</f>
        <v>0</v>
      </c>
      <c r="BZ16" s="2"/>
      <c r="CA16" s="2"/>
      <c r="CB16" s="2"/>
      <c r="CC16" s="15"/>
      <c r="CE16" s="14"/>
      <c r="CF16" s="2"/>
      <c r="CG16" s="3"/>
      <c r="CH16" s="1" t="s">
        <v>53</v>
      </c>
      <c r="CI16" s="2"/>
      <c r="CJ16" s="2"/>
      <c r="CK16" s="64">
        <f>SUM(CK11:CK15)</f>
        <v>0</v>
      </c>
      <c r="CL16" s="64">
        <f>SUM(CL11:CL15)</f>
        <v>0</v>
      </c>
      <c r="CM16" s="64">
        <f>SUM(CM11:CM15)</f>
        <v>0</v>
      </c>
      <c r="CN16" s="64">
        <f>SUM(CN11:CN15)</f>
        <v>0</v>
      </c>
      <c r="CO16" s="58"/>
      <c r="CP16" s="2"/>
      <c r="CQ16" s="2"/>
      <c r="CR16" s="15"/>
      <c r="CT16" s="14"/>
      <c r="CU16" s="2"/>
      <c r="CV16" s="3"/>
      <c r="CZ16" s="127"/>
      <c r="DA16" s="127"/>
      <c r="DB16" s="127"/>
      <c r="DC16" s="127"/>
      <c r="DD16" s="58"/>
      <c r="DE16" s="2"/>
      <c r="DF16" s="2"/>
      <c r="DG16" s="15"/>
    </row>
    <row r="17" spans="2:111" ht="12.75">
      <c r="B17" s="72"/>
      <c r="C17" s="73" t="s">
        <v>176</v>
      </c>
      <c r="D17" s="74"/>
      <c r="E17" s="75"/>
      <c r="F17" s="75"/>
      <c r="G17" s="75"/>
      <c r="H17" s="76"/>
      <c r="I17" s="78"/>
      <c r="J17" s="75"/>
      <c r="K17" s="72"/>
      <c r="L17" s="95"/>
      <c r="M17" s="94"/>
      <c r="N17" s="2"/>
      <c r="O17" s="14"/>
      <c r="P17" s="2"/>
      <c r="Q17" s="2"/>
      <c r="R17" s="2"/>
      <c r="S17" s="2"/>
      <c r="T17" s="2"/>
      <c r="U17" s="2"/>
      <c r="V17" s="2"/>
      <c r="W17" s="2"/>
      <c r="X17" s="2"/>
      <c r="Y17" s="15"/>
      <c r="AA17" s="14"/>
      <c r="AB17" s="3"/>
      <c r="AC17" s="2"/>
      <c r="AD17" s="2"/>
      <c r="AE17" s="2"/>
      <c r="AF17" s="2"/>
      <c r="AG17" s="55"/>
      <c r="AH17" s="55"/>
      <c r="AI17" s="55"/>
      <c r="AJ17" s="55"/>
      <c r="AK17" s="2"/>
      <c r="AL17" s="15"/>
      <c r="AN17" s="14"/>
      <c r="AO17" s="3"/>
      <c r="AP17" s="2"/>
      <c r="AQ17" s="2"/>
      <c r="AR17" s="2"/>
      <c r="AS17" s="2"/>
      <c r="AT17" s="55"/>
      <c r="AU17" s="55"/>
      <c r="AV17" s="55"/>
      <c r="AW17" s="55"/>
      <c r="AX17" s="2"/>
      <c r="AY17" s="15"/>
      <c r="BA17" s="14"/>
      <c r="BB17" s="2"/>
      <c r="BC17" s="3" t="s">
        <v>111</v>
      </c>
      <c r="BD17" s="2"/>
      <c r="BE17" s="2"/>
      <c r="BF17" s="2"/>
      <c r="BG17" s="65">
        <f>AG14</f>
        <v>0</v>
      </c>
      <c r="BH17" s="65">
        <f>AH14</f>
        <v>0</v>
      </c>
      <c r="BI17" s="65">
        <f>AI14</f>
        <v>0</v>
      </c>
      <c r="BJ17" s="65">
        <f>AJ14</f>
        <v>0</v>
      </c>
      <c r="BK17" s="2"/>
      <c r="BL17" s="2"/>
      <c r="BM17" s="2"/>
      <c r="BN17" s="15"/>
      <c r="BP17" s="14"/>
      <c r="BQ17" s="2"/>
      <c r="BR17" s="3" t="s">
        <v>126</v>
      </c>
      <c r="BS17" s="2"/>
      <c r="BT17" s="2"/>
      <c r="BU17" s="2"/>
      <c r="BV17" s="65">
        <f>AG20</f>
        <v>0</v>
      </c>
      <c r="BW17" s="65">
        <f>AH20</f>
        <v>0</v>
      </c>
      <c r="BX17" s="65">
        <f>AI20</f>
        <v>0</v>
      </c>
      <c r="BY17" s="65">
        <f>AJ20</f>
        <v>0</v>
      </c>
      <c r="BZ17" s="2"/>
      <c r="CA17" s="2"/>
      <c r="CB17" s="2"/>
      <c r="CC17" s="15"/>
      <c r="CE17" s="14"/>
      <c r="CF17" s="2"/>
      <c r="CG17" s="3"/>
      <c r="CH17" s="2"/>
      <c r="CI17" s="2"/>
      <c r="CJ17" s="2"/>
      <c r="CK17" s="60"/>
      <c r="CL17" s="60"/>
      <c r="CM17" s="60"/>
      <c r="CN17" s="60"/>
      <c r="CO17" s="58"/>
      <c r="CP17" s="2"/>
      <c r="CQ17" s="2"/>
      <c r="CR17" s="15"/>
      <c r="CT17" s="14"/>
      <c r="CU17" s="2"/>
      <c r="CV17" s="3"/>
      <c r="CW17" s="2"/>
      <c r="CX17" s="2"/>
      <c r="CY17" s="2"/>
      <c r="CZ17" s="60"/>
      <c r="DA17" s="60"/>
      <c r="DB17" s="60"/>
      <c r="DC17" s="60"/>
      <c r="DD17" s="58"/>
      <c r="DE17" s="2"/>
      <c r="DF17" s="2"/>
      <c r="DG17" s="15"/>
    </row>
    <row r="18" spans="2:111" ht="12.75">
      <c r="B18" s="72"/>
      <c r="C18" s="75"/>
      <c r="D18" s="74"/>
      <c r="E18" s="75"/>
      <c r="F18" s="75"/>
      <c r="G18" s="75"/>
      <c r="H18" s="75"/>
      <c r="I18" s="78"/>
      <c r="J18" s="75"/>
      <c r="K18" s="72"/>
      <c r="L18" s="95"/>
      <c r="M18" s="94"/>
      <c r="N18" s="2"/>
      <c r="O18" s="72" t="s">
        <v>190</v>
      </c>
      <c r="P18" s="2"/>
      <c r="Q18" s="2"/>
      <c r="R18" s="2"/>
      <c r="S18" s="2"/>
      <c r="T18" s="2"/>
      <c r="U18" s="2"/>
      <c r="V18" s="2"/>
      <c r="W18" s="2"/>
      <c r="X18" s="2"/>
      <c r="Y18" s="15"/>
      <c r="AA18" s="14"/>
      <c r="AB18" s="54" t="s">
        <v>90</v>
      </c>
      <c r="AC18" s="2"/>
      <c r="AD18" s="2"/>
      <c r="AE18" s="2"/>
      <c r="AF18" s="2"/>
      <c r="AG18" s="119"/>
      <c r="AH18" s="119"/>
      <c r="AI18" s="119"/>
      <c r="AJ18" s="119"/>
      <c r="AK18" s="2"/>
      <c r="AL18" s="15"/>
      <c r="AN18" s="14"/>
      <c r="AO18" s="54" t="s">
        <v>90</v>
      </c>
      <c r="AP18" s="2"/>
      <c r="AQ18" s="2"/>
      <c r="AR18" s="2"/>
      <c r="AS18" s="2"/>
      <c r="AT18" s="119"/>
      <c r="AU18" s="119"/>
      <c r="AV18" s="119"/>
      <c r="AW18" s="119"/>
      <c r="AX18" s="2"/>
      <c r="AY18" s="15"/>
      <c r="BA18" s="14"/>
      <c r="BB18" s="2"/>
      <c r="BC18" s="3" t="s">
        <v>112</v>
      </c>
      <c r="BD18" s="2"/>
      <c r="BE18" s="2"/>
      <c r="BF18" s="2"/>
      <c r="BG18" s="65">
        <f>AG16</f>
        <v>0</v>
      </c>
      <c r="BH18" s="65">
        <f>AH16</f>
        <v>0</v>
      </c>
      <c r="BI18" s="65">
        <f>AI16</f>
        <v>0</v>
      </c>
      <c r="BJ18" s="65">
        <f>AJ16</f>
        <v>0</v>
      </c>
      <c r="BK18" s="2"/>
      <c r="BL18" s="2"/>
      <c r="BM18" s="2"/>
      <c r="BN18" s="15"/>
      <c r="BP18" s="14"/>
      <c r="BQ18" s="2"/>
      <c r="BR18" s="3" t="s">
        <v>127</v>
      </c>
      <c r="BS18" s="2"/>
      <c r="BT18" s="2"/>
      <c r="BU18" s="2"/>
      <c r="BV18" s="65">
        <f>AG22</f>
        <v>0</v>
      </c>
      <c r="BW18" s="65">
        <f>AH22</f>
        <v>0</v>
      </c>
      <c r="BX18" s="65">
        <f>AI22</f>
        <v>0</v>
      </c>
      <c r="BY18" s="65">
        <f>AJ22</f>
        <v>0</v>
      </c>
      <c r="BZ18" s="2"/>
      <c r="CA18" s="2"/>
      <c r="CB18" s="2"/>
      <c r="CC18" s="15"/>
      <c r="CE18" s="14"/>
      <c r="CF18" s="2"/>
      <c r="CG18" s="10"/>
      <c r="CH18" s="10"/>
      <c r="CI18" s="10"/>
      <c r="CJ18" s="10"/>
      <c r="CK18" s="53"/>
      <c r="CL18" s="53"/>
      <c r="CM18" s="53"/>
      <c r="CN18" s="53"/>
      <c r="CO18" s="58"/>
      <c r="CP18" s="2"/>
      <c r="CQ18" s="2"/>
      <c r="CR18" s="15"/>
      <c r="CT18" s="14"/>
      <c r="CU18" s="2"/>
      <c r="CV18" s="10"/>
      <c r="CW18" s="10"/>
      <c r="CX18" s="10"/>
      <c r="CY18" s="10"/>
      <c r="CZ18" s="53"/>
      <c r="DA18" s="53"/>
      <c r="DB18" s="53"/>
      <c r="DC18" s="53"/>
      <c r="DD18" s="58"/>
      <c r="DE18" s="2"/>
      <c r="DF18" s="2"/>
      <c r="DG18" s="15"/>
    </row>
    <row r="19" spans="2:111" ht="12.75">
      <c r="B19" s="72"/>
      <c r="C19" s="73" t="s">
        <v>177</v>
      </c>
      <c r="D19" s="74"/>
      <c r="E19" s="75"/>
      <c r="F19" s="75"/>
      <c r="G19" s="75"/>
      <c r="H19" s="75"/>
      <c r="I19" s="78"/>
      <c r="J19" s="75"/>
      <c r="K19" s="72"/>
      <c r="L19" s="95"/>
      <c r="M19" s="94"/>
      <c r="N19" s="2"/>
      <c r="O19" s="72" t="s">
        <v>191</v>
      </c>
      <c r="P19" s="2"/>
      <c r="Q19" s="2"/>
      <c r="R19" s="2"/>
      <c r="S19" s="2"/>
      <c r="T19" s="2"/>
      <c r="U19" s="2"/>
      <c r="V19" s="2"/>
      <c r="W19" s="2"/>
      <c r="X19" s="2"/>
      <c r="Y19" s="15"/>
      <c r="AA19" s="14"/>
      <c r="AB19" s="3"/>
      <c r="AC19" s="2"/>
      <c r="AD19" s="2"/>
      <c r="AE19" s="2"/>
      <c r="AF19" s="2"/>
      <c r="AG19" s="55"/>
      <c r="AH19" s="55"/>
      <c r="AI19" s="55"/>
      <c r="AJ19" s="55"/>
      <c r="AK19" s="2"/>
      <c r="AL19" s="15"/>
      <c r="AN19" s="14"/>
      <c r="AO19" s="3"/>
      <c r="AP19" s="2"/>
      <c r="AQ19" s="2"/>
      <c r="AR19" s="2"/>
      <c r="AS19" s="2"/>
      <c r="AT19" s="55"/>
      <c r="AU19" s="55"/>
      <c r="AV19" s="55"/>
      <c r="AW19" s="55"/>
      <c r="AX19" s="2"/>
      <c r="AY19" s="15"/>
      <c r="BA19" s="14"/>
      <c r="BB19" s="2"/>
      <c r="BC19" s="2"/>
      <c r="BD19" s="1" t="s">
        <v>53</v>
      </c>
      <c r="BE19" s="2"/>
      <c r="BF19" s="2"/>
      <c r="BG19" s="64">
        <f>SUM(BG16:BG18)</f>
        <v>0</v>
      </c>
      <c r="BH19" s="64">
        <f>SUM(BH16:BH18)</f>
        <v>0</v>
      </c>
      <c r="BI19" s="64">
        <f>SUM(BI16:BI18)</f>
        <v>0</v>
      </c>
      <c r="BJ19" s="64">
        <f>SUM(BJ16:BJ18)</f>
        <v>0</v>
      </c>
      <c r="BK19" s="2"/>
      <c r="BL19" s="2"/>
      <c r="BM19" s="2"/>
      <c r="BN19" s="15"/>
      <c r="BP19" s="14"/>
      <c r="BQ19" s="2"/>
      <c r="BR19" s="2"/>
      <c r="BS19" s="1" t="s">
        <v>53</v>
      </c>
      <c r="BT19" s="2"/>
      <c r="BU19" s="2"/>
      <c r="BV19" s="64">
        <f>SUM(BV16:BV18)</f>
        <v>0</v>
      </c>
      <c r="BW19" s="64">
        <f>SUM(BW16:BW18)</f>
        <v>0</v>
      </c>
      <c r="BX19" s="64">
        <f>SUM(BX16:BX18)</f>
        <v>0</v>
      </c>
      <c r="BY19" s="64">
        <f>SUM(BY16:BY18)</f>
        <v>0</v>
      </c>
      <c r="BZ19" s="2"/>
      <c r="CA19" s="2"/>
      <c r="CB19" s="2"/>
      <c r="CC19" s="15"/>
      <c r="CE19" s="14"/>
      <c r="CF19" s="40" t="s">
        <v>142</v>
      </c>
      <c r="CG19" s="10"/>
      <c r="CH19" s="10"/>
      <c r="CI19" s="10"/>
      <c r="CJ19" s="10"/>
      <c r="CK19" s="53"/>
      <c r="CL19" s="53"/>
      <c r="CM19" s="53"/>
      <c r="CN19" s="53"/>
      <c r="CO19" s="53"/>
      <c r="CP19" s="10"/>
      <c r="CQ19" s="10"/>
      <c r="CR19" s="15"/>
      <c r="CT19" s="14"/>
      <c r="CU19" s="40" t="s">
        <v>160</v>
      </c>
      <c r="CV19" s="10"/>
      <c r="CW19" s="10"/>
      <c r="CX19" s="10"/>
      <c r="CY19" s="10"/>
      <c r="CZ19" s="53"/>
      <c r="DA19" s="53"/>
      <c r="DB19" s="53"/>
      <c r="DC19" s="53"/>
      <c r="DD19" s="53"/>
      <c r="DE19" s="10"/>
      <c r="DF19" s="10"/>
      <c r="DG19" s="15"/>
    </row>
    <row r="20" spans="2:111" ht="12.75">
      <c r="B20" s="72"/>
      <c r="C20" s="75"/>
      <c r="D20" s="74"/>
      <c r="E20" s="75"/>
      <c r="F20" s="75"/>
      <c r="G20" s="75"/>
      <c r="H20" s="75"/>
      <c r="I20" s="78"/>
      <c r="J20" s="75"/>
      <c r="K20" s="72"/>
      <c r="L20" s="95"/>
      <c r="M20" s="94"/>
      <c r="N20" s="2"/>
      <c r="O20" s="14"/>
      <c r="P20" s="2"/>
      <c r="Q20" s="2"/>
      <c r="R20" s="2"/>
      <c r="S20" s="2"/>
      <c r="T20" s="2"/>
      <c r="U20" s="2"/>
      <c r="V20" s="2"/>
      <c r="W20" s="2"/>
      <c r="X20" s="2"/>
      <c r="Y20" s="15"/>
      <c r="AA20" s="14"/>
      <c r="AB20" s="54" t="s">
        <v>91</v>
      </c>
      <c r="AC20" s="2"/>
      <c r="AD20" s="2"/>
      <c r="AE20" s="2"/>
      <c r="AF20" s="2"/>
      <c r="AG20" s="119"/>
      <c r="AH20" s="119"/>
      <c r="AI20" s="119"/>
      <c r="AJ20" s="119"/>
      <c r="AK20" s="2"/>
      <c r="AL20" s="15"/>
      <c r="AN20" s="14"/>
      <c r="AO20" s="54" t="s">
        <v>91</v>
      </c>
      <c r="AP20" s="2"/>
      <c r="AQ20" s="2"/>
      <c r="AR20" s="2"/>
      <c r="AS20" s="2"/>
      <c r="AT20" s="119"/>
      <c r="AU20" s="119"/>
      <c r="AV20" s="119"/>
      <c r="AW20" s="119"/>
      <c r="AX20" s="2"/>
      <c r="AY20" s="15"/>
      <c r="BA20" s="14"/>
      <c r="BB20" s="2"/>
      <c r="BC20" s="2"/>
      <c r="BD20" s="41" t="s">
        <v>72</v>
      </c>
      <c r="BE20" s="2"/>
      <c r="BF20" s="2"/>
      <c r="BG20" s="60"/>
      <c r="BH20" s="60"/>
      <c r="BI20" s="60"/>
      <c r="BJ20" s="60"/>
      <c r="BK20" s="2"/>
      <c r="BL20" s="2"/>
      <c r="BM20" s="2"/>
      <c r="BN20" s="15"/>
      <c r="BP20" s="14"/>
      <c r="BQ20" s="2"/>
      <c r="BR20" s="2"/>
      <c r="BS20" s="41" t="s">
        <v>72</v>
      </c>
      <c r="BT20" s="2"/>
      <c r="BU20" s="2"/>
      <c r="BV20" s="60"/>
      <c r="BW20" s="60"/>
      <c r="BX20" s="60"/>
      <c r="BY20" s="60"/>
      <c r="BZ20" s="2"/>
      <c r="CA20" s="2"/>
      <c r="CB20" s="2"/>
      <c r="CC20" s="15"/>
      <c r="CE20" s="14"/>
      <c r="CF20" s="29" t="s">
        <v>56</v>
      </c>
      <c r="CG20" s="10"/>
      <c r="CH20" s="10"/>
      <c r="CI20" s="10"/>
      <c r="CJ20" s="10"/>
      <c r="CK20" s="53"/>
      <c r="CL20" s="53"/>
      <c r="CM20" s="53"/>
      <c r="CN20" s="53"/>
      <c r="CO20" s="53"/>
      <c r="CP20" s="10"/>
      <c r="CQ20" s="10"/>
      <c r="CR20" s="15"/>
      <c r="CT20" s="14"/>
      <c r="CU20" s="29" t="s">
        <v>56</v>
      </c>
      <c r="CV20" s="10"/>
      <c r="CW20" s="10"/>
      <c r="CX20" s="10"/>
      <c r="CY20" s="10"/>
      <c r="CZ20" s="53"/>
      <c r="DA20" s="53"/>
      <c r="DB20" s="53"/>
      <c r="DC20" s="53"/>
      <c r="DD20" s="53"/>
      <c r="DE20" s="10"/>
      <c r="DF20" s="10"/>
      <c r="DG20" s="15"/>
    </row>
    <row r="21" spans="2:111" ht="12.75">
      <c r="B21" s="72"/>
      <c r="C21" s="75" t="s">
        <v>178</v>
      </c>
      <c r="D21" s="79"/>
      <c r="E21" s="77"/>
      <c r="F21" s="77"/>
      <c r="G21" s="80" t="s">
        <v>179</v>
      </c>
      <c r="H21" s="82"/>
      <c r="I21" s="78" t="s">
        <v>180</v>
      </c>
      <c r="J21" s="75"/>
      <c r="K21" s="72"/>
      <c r="L21" s="95"/>
      <c r="M21" s="94"/>
      <c r="N21" s="2"/>
      <c r="O21" s="24" t="s">
        <v>45</v>
      </c>
      <c r="P21" s="2"/>
      <c r="Q21" s="2"/>
      <c r="R21" s="2"/>
      <c r="S21" s="2"/>
      <c r="T21" s="2"/>
      <c r="U21" s="2"/>
      <c r="V21" s="2"/>
      <c r="W21" s="2"/>
      <c r="X21" s="2"/>
      <c r="Y21" s="15"/>
      <c r="AA21" s="14"/>
      <c r="AB21" s="3"/>
      <c r="AC21" s="2"/>
      <c r="AD21" s="2"/>
      <c r="AE21" s="2"/>
      <c r="AF21" s="2"/>
      <c r="AG21" s="55"/>
      <c r="AH21" s="55"/>
      <c r="AI21" s="55"/>
      <c r="AJ21" s="55"/>
      <c r="AK21" s="2"/>
      <c r="AL21" s="15"/>
      <c r="AN21" s="14"/>
      <c r="AO21" s="3"/>
      <c r="AP21" s="2"/>
      <c r="AQ21" s="2"/>
      <c r="AR21" s="2"/>
      <c r="AS21" s="2"/>
      <c r="AT21" s="55"/>
      <c r="AU21" s="55"/>
      <c r="AV21" s="55"/>
      <c r="AW21" s="55"/>
      <c r="AX21" s="2"/>
      <c r="AY21" s="15"/>
      <c r="BA21" s="14"/>
      <c r="BB21" s="2"/>
      <c r="BC21" s="3" t="s">
        <v>113</v>
      </c>
      <c r="BD21" s="2"/>
      <c r="BE21" s="2"/>
      <c r="BF21" s="2"/>
      <c r="BG21" s="65">
        <f>AG44</f>
        <v>0</v>
      </c>
      <c r="BH21" s="65">
        <f>AH44</f>
        <v>0</v>
      </c>
      <c r="BI21" s="65">
        <f>AI44</f>
        <v>0</v>
      </c>
      <c r="BJ21" s="65">
        <f>AJ44</f>
        <v>0</v>
      </c>
      <c r="BK21" s="2"/>
      <c r="BL21" s="2"/>
      <c r="BM21" s="2"/>
      <c r="BN21" s="15"/>
      <c r="BP21" s="14"/>
      <c r="BQ21" s="2"/>
      <c r="BR21" s="3" t="s">
        <v>128</v>
      </c>
      <c r="BS21" s="2"/>
      <c r="BT21" s="2"/>
      <c r="BU21" s="2"/>
      <c r="BV21" s="65">
        <f>AG50</f>
        <v>0</v>
      </c>
      <c r="BW21" s="65">
        <f>AH50</f>
        <v>0</v>
      </c>
      <c r="BX21" s="65">
        <f>AI50</f>
        <v>0</v>
      </c>
      <c r="BY21" s="65">
        <f>AJ50</f>
        <v>0</v>
      </c>
      <c r="BZ21" s="2"/>
      <c r="CA21" s="2"/>
      <c r="CB21" s="2"/>
      <c r="CC21" s="15"/>
      <c r="CE21" s="14"/>
      <c r="CF21" s="2"/>
      <c r="CG21" s="2"/>
      <c r="CH21" s="2"/>
      <c r="CI21" s="2"/>
      <c r="CJ21" s="2"/>
      <c r="CK21" s="58"/>
      <c r="CL21" s="58"/>
      <c r="CM21" s="58"/>
      <c r="CN21" s="58"/>
      <c r="CO21" s="58"/>
      <c r="CP21" s="2"/>
      <c r="CQ21" s="2"/>
      <c r="CR21" s="15"/>
      <c r="CT21" s="14"/>
      <c r="CU21" s="2"/>
      <c r="CV21" s="2"/>
      <c r="CW21" s="2"/>
      <c r="CX21" s="2"/>
      <c r="CY21" s="2"/>
      <c r="CZ21" s="58"/>
      <c r="DA21" s="58"/>
      <c r="DB21" s="58"/>
      <c r="DC21" s="58"/>
      <c r="DD21" s="58"/>
      <c r="DE21" s="2"/>
      <c r="DF21" s="2"/>
      <c r="DG21" s="15"/>
    </row>
    <row r="22" spans="2:111" ht="12.75">
      <c r="B22" s="72"/>
      <c r="C22" s="75" t="s">
        <v>178</v>
      </c>
      <c r="D22" s="79"/>
      <c r="E22" s="77"/>
      <c r="F22" s="77"/>
      <c r="G22" s="80" t="s">
        <v>179</v>
      </c>
      <c r="H22" s="82"/>
      <c r="I22" s="78" t="s">
        <v>180</v>
      </c>
      <c r="J22" s="75"/>
      <c r="K22" s="72"/>
      <c r="L22" s="95"/>
      <c r="M22" s="94"/>
      <c r="N22" s="2"/>
      <c r="O22" s="14"/>
      <c r="P22" s="2"/>
      <c r="Q22" s="2"/>
      <c r="R22" s="2"/>
      <c r="S22" s="2"/>
      <c r="T22" s="2"/>
      <c r="U22" s="2"/>
      <c r="V22" s="2"/>
      <c r="W22" s="2"/>
      <c r="X22" s="2"/>
      <c r="Y22" s="15"/>
      <c r="AA22" s="14"/>
      <c r="AB22" s="54" t="s">
        <v>92</v>
      </c>
      <c r="AC22" s="2"/>
      <c r="AD22" s="2"/>
      <c r="AE22" s="2"/>
      <c r="AF22" s="2"/>
      <c r="AG22" s="119"/>
      <c r="AH22" s="119"/>
      <c r="AI22" s="119"/>
      <c r="AJ22" s="119"/>
      <c r="AK22" s="2"/>
      <c r="AL22" s="15"/>
      <c r="AN22" s="14"/>
      <c r="AO22" s="54" t="s">
        <v>92</v>
      </c>
      <c r="AP22" s="2"/>
      <c r="AQ22" s="2"/>
      <c r="AR22" s="2"/>
      <c r="AS22" s="2"/>
      <c r="AT22" s="119"/>
      <c r="AU22" s="119"/>
      <c r="AV22" s="119"/>
      <c r="AW22" s="119"/>
      <c r="AX22" s="2"/>
      <c r="AY22" s="15"/>
      <c r="BA22" s="14"/>
      <c r="BB22" s="2"/>
      <c r="BC22" s="3" t="s">
        <v>114</v>
      </c>
      <c r="BD22" s="2"/>
      <c r="BE22" s="2"/>
      <c r="BF22" s="2"/>
      <c r="BG22" s="65">
        <f>AG46</f>
        <v>0</v>
      </c>
      <c r="BH22" s="65">
        <f>AH46</f>
        <v>0</v>
      </c>
      <c r="BI22" s="65">
        <f>AI46</f>
        <v>0</v>
      </c>
      <c r="BJ22" s="65">
        <f>AJ46</f>
        <v>0</v>
      </c>
      <c r="BK22" s="2"/>
      <c r="BL22" s="2"/>
      <c r="BM22" s="2"/>
      <c r="BN22" s="15"/>
      <c r="BP22" s="14"/>
      <c r="BQ22" s="2"/>
      <c r="BR22" s="3" t="s">
        <v>129</v>
      </c>
      <c r="BS22" s="2"/>
      <c r="BT22" s="2"/>
      <c r="BU22" s="2"/>
      <c r="BV22" s="65">
        <f>AG52</f>
        <v>0</v>
      </c>
      <c r="BW22" s="65">
        <f>AH52</f>
        <v>0</v>
      </c>
      <c r="BX22" s="65">
        <f>AI52</f>
        <v>0</v>
      </c>
      <c r="BY22" s="65">
        <f>AJ52</f>
        <v>0</v>
      </c>
      <c r="BZ22" s="2"/>
      <c r="CA22" s="2"/>
      <c r="CB22" s="2"/>
      <c r="CC22" s="15"/>
      <c r="CE22" s="14"/>
      <c r="CF22" s="2"/>
      <c r="CG22" s="2"/>
      <c r="CH22" s="2"/>
      <c r="CI22" s="2"/>
      <c r="CJ22" s="2"/>
      <c r="CK22" s="49" t="s">
        <v>6</v>
      </c>
      <c r="CL22" s="49" t="s">
        <v>6</v>
      </c>
      <c r="CM22" s="49" t="s">
        <v>6</v>
      </c>
      <c r="CN22" s="49" t="s">
        <v>7</v>
      </c>
      <c r="CO22" s="58"/>
      <c r="CP22" s="2"/>
      <c r="CQ22" s="2"/>
      <c r="CR22" s="15"/>
      <c r="CT22" s="14"/>
      <c r="CU22" s="2"/>
      <c r="CV22" s="2"/>
      <c r="CW22" s="2"/>
      <c r="CX22" s="2"/>
      <c r="CY22" s="2"/>
      <c r="CZ22" s="49" t="s">
        <v>6</v>
      </c>
      <c r="DA22" s="49" t="s">
        <v>6</v>
      </c>
      <c r="DB22" s="49" t="s">
        <v>6</v>
      </c>
      <c r="DC22" s="49" t="s">
        <v>7</v>
      </c>
      <c r="DD22" s="58"/>
      <c r="DE22" s="2"/>
      <c r="DF22" s="2"/>
      <c r="DG22" s="15"/>
    </row>
    <row r="23" spans="2:111" ht="12.75">
      <c r="B23" s="72"/>
      <c r="C23" s="75" t="s">
        <v>178</v>
      </c>
      <c r="D23" s="79"/>
      <c r="E23" s="77"/>
      <c r="F23" s="77"/>
      <c r="G23" s="80" t="s">
        <v>179</v>
      </c>
      <c r="H23" s="82"/>
      <c r="I23" s="78" t="s">
        <v>180</v>
      </c>
      <c r="J23" s="75"/>
      <c r="K23" s="72"/>
      <c r="L23" s="95"/>
      <c r="M23" s="94"/>
      <c r="N23" s="2"/>
      <c r="O23" s="14"/>
      <c r="P23" s="6" t="s">
        <v>46</v>
      </c>
      <c r="Q23" s="2"/>
      <c r="R23" s="2"/>
      <c r="S23" s="7" t="s">
        <v>36</v>
      </c>
      <c r="T23" s="2"/>
      <c r="U23" s="7" t="s">
        <v>37</v>
      </c>
      <c r="V23" s="2"/>
      <c r="W23" s="2"/>
      <c r="X23" s="2"/>
      <c r="Y23" s="15"/>
      <c r="AA23" s="14"/>
      <c r="AB23" s="3"/>
      <c r="AC23" s="2"/>
      <c r="AD23" s="2"/>
      <c r="AE23" s="2"/>
      <c r="AF23" s="2"/>
      <c r="AG23" s="55"/>
      <c r="AH23" s="55"/>
      <c r="AI23" s="55"/>
      <c r="AJ23" s="55"/>
      <c r="AK23" s="2"/>
      <c r="AL23" s="15"/>
      <c r="AN23" s="14"/>
      <c r="AO23" s="3"/>
      <c r="AP23" s="2"/>
      <c r="AQ23" s="2"/>
      <c r="AR23" s="2"/>
      <c r="AS23" s="2"/>
      <c r="AT23" s="55"/>
      <c r="AU23" s="55"/>
      <c r="AV23" s="55"/>
      <c r="AW23" s="55"/>
      <c r="AX23" s="2"/>
      <c r="AY23" s="15"/>
      <c r="BA23" s="14"/>
      <c r="BB23" s="2"/>
      <c r="BC23" s="3" t="s">
        <v>115</v>
      </c>
      <c r="BD23" s="2"/>
      <c r="BE23" s="2"/>
      <c r="BF23" s="2"/>
      <c r="BG23" s="65">
        <f>AG48</f>
        <v>0</v>
      </c>
      <c r="BH23" s="65">
        <f>AH48</f>
        <v>0</v>
      </c>
      <c r="BI23" s="65">
        <f>AI48</f>
        <v>0</v>
      </c>
      <c r="BJ23" s="65">
        <f>AJ48</f>
        <v>0</v>
      </c>
      <c r="BK23" s="2"/>
      <c r="BL23" s="2"/>
      <c r="BM23" s="2"/>
      <c r="BN23" s="15"/>
      <c r="BP23" s="14"/>
      <c r="BQ23" s="2"/>
      <c r="BR23" s="3" t="s">
        <v>130</v>
      </c>
      <c r="BS23" s="2"/>
      <c r="BT23" s="2"/>
      <c r="BU23" s="2"/>
      <c r="BV23" s="65">
        <f>AG54</f>
        <v>0</v>
      </c>
      <c r="BW23" s="65">
        <f>AH54</f>
        <v>0</v>
      </c>
      <c r="BX23" s="65">
        <f>AI54</f>
        <v>0</v>
      </c>
      <c r="BY23" s="65">
        <f>AJ54</f>
        <v>0</v>
      </c>
      <c r="BZ23" s="2"/>
      <c r="CA23" s="2"/>
      <c r="CB23" s="2"/>
      <c r="CC23" s="15"/>
      <c r="CE23" s="14"/>
      <c r="CF23" s="2"/>
      <c r="CG23" s="2"/>
      <c r="CH23" s="2"/>
      <c r="CI23" s="2"/>
      <c r="CJ23" s="2"/>
      <c r="CK23" s="49" t="s">
        <v>84</v>
      </c>
      <c r="CL23" s="49" t="s">
        <v>84</v>
      </c>
      <c r="CM23" s="49" t="s">
        <v>63</v>
      </c>
      <c r="CN23" s="49" t="s">
        <v>70</v>
      </c>
      <c r="CO23" s="58"/>
      <c r="CP23" s="2"/>
      <c r="CQ23" s="2"/>
      <c r="CR23" s="15"/>
      <c r="CT23" s="14"/>
      <c r="CU23" s="2"/>
      <c r="CV23" s="2"/>
      <c r="CW23" s="2"/>
      <c r="CX23" s="2"/>
      <c r="CY23" s="2"/>
      <c r="CZ23" s="49" t="s">
        <v>84</v>
      </c>
      <c r="DA23" s="49" t="s">
        <v>84</v>
      </c>
      <c r="DB23" s="49" t="s">
        <v>63</v>
      </c>
      <c r="DC23" s="49" t="s">
        <v>70</v>
      </c>
      <c r="DD23" s="58"/>
      <c r="DE23" s="2"/>
      <c r="DF23" s="2"/>
      <c r="DG23" s="15"/>
    </row>
    <row r="24" spans="2:111" ht="12.75">
      <c r="B24" s="72"/>
      <c r="C24" s="75" t="s">
        <v>178</v>
      </c>
      <c r="D24" s="79"/>
      <c r="E24" s="77"/>
      <c r="F24" s="77"/>
      <c r="G24" s="80" t="s">
        <v>179</v>
      </c>
      <c r="H24" s="82"/>
      <c r="I24" s="78" t="s">
        <v>180</v>
      </c>
      <c r="J24" s="75"/>
      <c r="K24" s="72"/>
      <c r="L24" s="95"/>
      <c r="M24" s="94"/>
      <c r="N24" s="2"/>
      <c r="O24" s="14"/>
      <c r="P24" s="2"/>
      <c r="Q24" s="2"/>
      <c r="R24" s="2"/>
      <c r="S24" s="2"/>
      <c r="T24" s="2"/>
      <c r="U24" s="2"/>
      <c r="V24" s="2"/>
      <c r="W24" s="2"/>
      <c r="X24" s="2"/>
      <c r="Y24" s="15"/>
      <c r="AA24" s="14"/>
      <c r="AB24" s="2" t="s">
        <v>93</v>
      </c>
      <c r="AC24" s="2"/>
      <c r="AD24" s="2"/>
      <c r="AE24" s="2"/>
      <c r="AF24" s="2"/>
      <c r="AG24" s="119"/>
      <c r="AH24" s="119"/>
      <c r="AI24" s="119"/>
      <c r="AJ24" s="119"/>
      <c r="AK24" s="2"/>
      <c r="AL24" s="15"/>
      <c r="AN24" s="14"/>
      <c r="AO24" s="2" t="s">
        <v>93</v>
      </c>
      <c r="AP24" s="2"/>
      <c r="AQ24" s="2"/>
      <c r="AR24" s="2"/>
      <c r="AS24" s="2"/>
      <c r="AT24" s="119"/>
      <c r="AU24" s="119"/>
      <c r="AV24" s="119"/>
      <c r="AW24" s="119"/>
      <c r="AX24" s="2"/>
      <c r="AY24" s="15"/>
      <c r="BA24" s="14"/>
      <c r="BB24" s="2"/>
      <c r="BC24" s="2"/>
      <c r="BD24" s="1" t="s">
        <v>53</v>
      </c>
      <c r="BE24" s="2"/>
      <c r="BF24" s="2"/>
      <c r="BG24" s="64">
        <f>SUM(BG21:BG23)</f>
        <v>0</v>
      </c>
      <c r="BH24" s="64">
        <f>SUM(BH21:BH23)</f>
        <v>0</v>
      </c>
      <c r="BI24" s="64">
        <f>SUM(BI21:BI23)</f>
        <v>0</v>
      </c>
      <c r="BJ24" s="64">
        <f>SUM(BJ21:BJ23)</f>
        <v>0</v>
      </c>
      <c r="BK24" s="2"/>
      <c r="BL24" s="2"/>
      <c r="BM24" s="2"/>
      <c r="BN24" s="15"/>
      <c r="BP24" s="14"/>
      <c r="BQ24" s="2"/>
      <c r="BR24" s="2"/>
      <c r="BS24" s="1" t="s">
        <v>53</v>
      </c>
      <c r="BT24" s="2"/>
      <c r="BU24" s="2"/>
      <c r="BV24" s="64">
        <f>SUM(BV21:BV23)</f>
        <v>0</v>
      </c>
      <c r="BW24" s="64">
        <f>SUM(BW21:BW23)</f>
        <v>0</v>
      </c>
      <c r="BX24" s="64">
        <f>SUM(BX21:BX23)</f>
        <v>0</v>
      </c>
      <c r="BY24" s="64">
        <f>SUM(BY21:BY23)</f>
        <v>0</v>
      </c>
      <c r="BZ24" s="2"/>
      <c r="CA24" s="2"/>
      <c r="CB24" s="2"/>
      <c r="CC24" s="15"/>
      <c r="CE24" s="14"/>
      <c r="CF24" s="2"/>
      <c r="CG24" s="2"/>
      <c r="CH24" s="2"/>
      <c r="CI24" s="2"/>
      <c r="CJ24" s="2"/>
      <c r="CK24" s="128" t="s">
        <v>9</v>
      </c>
      <c r="CL24" s="128" t="s">
        <v>13</v>
      </c>
      <c r="CM24" s="128" t="s">
        <v>99</v>
      </c>
      <c r="CN24" s="128" t="s">
        <v>18</v>
      </c>
      <c r="CO24" s="58"/>
      <c r="CP24" s="2"/>
      <c r="CQ24" s="2"/>
      <c r="CR24" s="15"/>
      <c r="CT24" s="14"/>
      <c r="CU24" s="2"/>
      <c r="CV24" s="2"/>
      <c r="CW24" s="2"/>
      <c r="CX24" s="2"/>
      <c r="CY24" s="2"/>
      <c r="CZ24" s="128" t="s">
        <v>9</v>
      </c>
      <c r="DA24" s="128" t="s">
        <v>13</v>
      </c>
      <c r="DB24" s="128" t="s">
        <v>99</v>
      </c>
      <c r="DC24" s="128" t="s">
        <v>18</v>
      </c>
      <c r="DD24" s="58"/>
      <c r="DE24" s="2"/>
      <c r="DF24" s="2"/>
      <c r="DG24" s="15"/>
    </row>
    <row r="25" spans="2:111" ht="12.75">
      <c r="B25" s="72"/>
      <c r="C25" s="75" t="s">
        <v>178</v>
      </c>
      <c r="D25" s="79"/>
      <c r="E25" s="77"/>
      <c r="F25" s="77"/>
      <c r="G25" s="80" t="s">
        <v>179</v>
      </c>
      <c r="H25" s="82"/>
      <c r="I25" s="78" t="s">
        <v>180</v>
      </c>
      <c r="J25" s="75"/>
      <c r="K25" s="72"/>
      <c r="L25" s="95"/>
      <c r="M25" s="94"/>
      <c r="N25" s="2"/>
      <c r="O25" s="14"/>
      <c r="P25" s="2" t="s">
        <v>47</v>
      </c>
      <c r="Q25" s="2"/>
      <c r="R25" s="2"/>
      <c r="S25" s="118"/>
      <c r="T25" s="2"/>
      <c r="U25" s="118"/>
      <c r="V25" s="2"/>
      <c r="W25" s="2"/>
      <c r="X25" s="2"/>
      <c r="Y25" s="15"/>
      <c r="AA25" s="14"/>
      <c r="AB25" s="3"/>
      <c r="AC25" s="2"/>
      <c r="AD25" s="2"/>
      <c r="AE25" s="2"/>
      <c r="AF25" s="2"/>
      <c r="AG25" s="55"/>
      <c r="AH25" s="55"/>
      <c r="AI25" s="55"/>
      <c r="AJ25" s="55"/>
      <c r="AK25" s="2"/>
      <c r="AL25" s="15"/>
      <c r="AN25" s="14"/>
      <c r="AO25" s="3"/>
      <c r="AP25" s="2"/>
      <c r="AQ25" s="2"/>
      <c r="AR25" s="2"/>
      <c r="AS25" s="2"/>
      <c r="AT25" s="55"/>
      <c r="AU25" s="55"/>
      <c r="AV25" s="55"/>
      <c r="AW25" s="55"/>
      <c r="AX25" s="2"/>
      <c r="AY25" s="15"/>
      <c r="BA25" s="14"/>
      <c r="BB25" s="2"/>
      <c r="BC25" s="2"/>
      <c r="BD25" s="41" t="s">
        <v>72</v>
      </c>
      <c r="BE25" s="2"/>
      <c r="BF25" s="2"/>
      <c r="BG25" s="60"/>
      <c r="BH25" s="60"/>
      <c r="BI25" s="60"/>
      <c r="BJ25" s="60"/>
      <c r="BK25" s="2"/>
      <c r="BL25" s="2"/>
      <c r="BM25" s="2"/>
      <c r="BN25" s="15"/>
      <c r="BP25" s="14"/>
      <c r="BQ25" s="2"/>
      <c r="BR25" s="2"/>
      <c r="BS25" s="41" t="s">
        <v>72</v>
      </c>
      <c r="BT25" s="2"/>
      <c r="BU25" s="2"/>
      <c r="BV25" s="60"/>
      <c r="BW25" s="60"/>
      <c r="BX25" s="60"/>
      <c r="BY25" s="60"/>
      <c r="BZ25" s="2"/>
      <c r="CA25" s="2"/>
      <c r="CB25" s="2"/>
      <c r="CC25" s="15"/>
      <c r="CE25" s="14"/>
      <c r="CF25" s="2"/>
      <c r="CG25" s="2"/>
      <c r="CH25" s="2"/>
      <c r="CI25" s="2"/>
      <c r="CJ25" s="2"/>
      <c r="CK25" s="58"/>
      <c r="CL25" s="58"/>
      <c r="CM25" s="58"/>
      <c r="CN25" s="58"/>
      <c r="CO25" s="58"/>
      <c r="CP25" s="2"/>
      <c r="CQ25" s="2"/>
      <c r="CR25" s="15"/>
      <c r="CT25" s="14"/>
      <c r="CU25" s="2"/>
      <c r="CV25" s="2"/>
      <c r="CW25" s="2"/>
      <c r="CX25" s="2"/>
      <c r="CY25" s="2"/>
      <c r="CZ25" s="58"/>
      <c r="DA25" s="58"/>
      <c r="DB25" s="58"/>
      <c r="DC25" s="58"/>
      <c r="DD25" s="58"/>
      <c r="DE25" s="2"/>
      <c r="DF25" s="2"/>
      <c r="DG25" s="15"/>
    </row>
    <row r="26" spans="2:111" ht="12.75">
      <c r="B26" s="72"/>
      <c r="C26" s="75" t="s">
        <v>178</v>
      </c>
      <c r="D26" s="79"/>
      <c r="E26" s="77"/>
      <c r="F26" s="77"/>
      <c r="G26" s="80" t="s">
        <v>179</v>
      </c>
      <c r="H26" s="82"/>
      <c r="I26" s="78" t="s">
        <v>180</v>
      </c>
      <c r="J26" s="75"/>
      <c r="K26" s="72"/>
      <c r="L26" s="95"/>
      <c r="M26" s="94"/>
      <c r="N26" s="2"/>
      <c r="O26" s="14"/>
      <c r="P26" s="3" t="s">
        <v>48</v>
      </c>
      <c r="Q26" s="2"/>
      <c r="R26" s="2"/>
      <c r="S26" s="118"/>
      <c r="T26" s="2"/>
      <c r="U26" s="118"/>
      <c r="V26" s="2"/>
      <c r="W26" s="2"/>
      <c r="X26" s="2"/>
      <c r="Y26" s="15"/>
      <c r="AA26" s="14"/>
      <c r="AB26" s="2" t="s">
        <v>94</v>
      </c>
      <c r="AC26" s="2"/>
      <c r="AD26" s="2"/>
      <c r="AE26" s="2"/>
      <c r="AF26" s="2"/>
      <c r="AG26" s="119"/>
      <c r="AH26" s="119"/>
      <c r="AI26" s="119"/>
      <c r="AJ26" s="119"/>
      <c r="AK26" s="2"/>
      <c r="AL26" s="15"/>
      <c r="AN26" s="14"/>
      <c r="AO26" s="2" t="s">
        <v>94</v>
      </c>
      <c r="AP26" s="2"/>
      <c r="AQ26" s="2"/>
      <c r="AR26" s="2"/>
      <c r="AS26" s="2"/>
      <c r="AT26" s="119"/>
      <c r="AU26" s="119"/>
      <c r="AV26" s="119"/>
      <c r="AW26" s="119"/>
      <c r="AX26" s="2"/>
      <c r="AY26" s="15"/>
      <c r="BA26" s="14"/>
      <c r="BB26" s="2"/>
      <c r="BC26" s="3" t="s">
        <v>116</v>
      </c>
      <c r="BD26" s="2"/>
      <c r="BE26" s="2"/>
      <c r="BF26" s="2"/>
      <c r="BG26" s="65">
        <f>0.33*AG64</f>
        <v>0</v>
      </c>
      <c r="BH26" s="65">
        <f>0.33*AH64</f>
        <v>0</v>
      </c>
      <c r="BI26" s="65">
        <f>0.33*AI64</f>
        <v>0</v>
      </c>
      <c r="BJ26" s="65">
        <f>0.33*AJ64</f>
        <v>0</v>
      </c>
      <c r="BK26" s="2"/>
      <c r="BL26" s="2"/>
      <c r="BM26" s="2"/>
      <c r="BN26" s="15"/>
      <c r="BP26" s="14"/>
      <c r="BQ26" s="2"/>
      <c r="BR26" s="3" t="s">
        <v>131</v>
      </c>
      <c r="BS26" s="2"/>
      <c r="BT26" s="2"/>
      <c r="BU26" s="2"/>
      <c r="BV26" s="65">
        <f>0.5*AG56</f>
        <v>0</v>
      </c>
      <c r="BW26" s="65">
        <f>0.5*AH56</f>
        <v>0</v>
      </c>
      <c r="BX26" s="65">
        <f>0.5*AI56</f>
        <v>0</v>
      </c>
      <c r="BY26" s="65">
        <f>0.5*AJ56</f>
        <v>0</v>
      </c>
      <c r="BZ26" s="2"/>
      <c r="CA26" s="2"/>
      <c r="CB26" s="2"/>
      <c r="CC26" s="15"/>
      <c r="CE26" s="14"/>
      <c r="CF26" s="2"/>
      <c r="CG26" s="3" t="s">
        <v>144</v>
      </c>
      <c r="CH26" s="2"/>
      <c r="CI26" s="2"/>
      <c r="CJ26" s="2"/>
      <c r="CK26" s="65">
        <f>AG26</f>
        <v>0</v>
      </c>
      <c r="CL26" s="65">
        <f>AH26</f>
        <v>0</v>
      </c>
      <c r="CM26" s="65">
        <f>AI26</f>
        <v>0</v>
      </c>
      <c r="CN26" s="65">
        <f>AJ26</f>
        <v>0</v>
      </c>
      <c r="CO26" s="58"/>
      <c r="CP26" s="2"/>
      <c r="CQ26" s="2"/>
      <c r="CR26" s="15"/>
      <c r="CT26" s="14"/>
      <c r="CU26" s="2"/>
      <c r="CV26" s="3" t="s">
        <v>162</v>
      </c>
      <c r="CW26" s="2"/>
      <c r="CX26" s="2"/>
      <c r="CY26" s="2"/>
      <c r="CZ26" s="65">
        <f>AG32</f>
        <v>0</v>
      </c>
      <c r="DA26" s="65">
        <f>AH32</f>
        <v>0</v>
      </c>
      <c r="DB26" s="65">
        <f>AI32</f>
        <v>0</v>
      </c>
      <c r="DC26" s="65">
        <f>AJ32</f>
        <v>0</v>
      </c>
      <c r="DD26" s="58"/>
      <c r="DE26" s="2"/>
      <c r="DF26" s="2"/>
      <c r="DG26" s="15"/>
    </row>
    <row r="27" spans="2:111" ht="12.75">
      <c r="B27" s="72"/>
      <c r="C27" s="75" t="s">
        <v>178</v>
      </c>
      <c r="D27" s="79"/>
      <c r="E27" s="77"/>
      <c r="F27" s="77"/>
      <c r="G27" s="80" t="s">
        <v>179</v>
      </c>
      <c r="H27" s="82"/>
      <c r="I27" s="78" t="s">
        <v>180</v>
      </c>
      <c r="J27" s="75"/>
      <c r="K27" s="72"/>
      <c r="L27" s="95"/>
      <c r="M27" s="94"/>
      <c r="N27" s="2"/>
      <c r="O27" s="14"/>
      <c r="P27" s="2" t="s">
        <v>49</v>
      </c>
      <c r="Q27" s="2"/>
      <c r="R27" s="2"/>
      <c r="S27" s="118"/>
      <c r="T27" s="2"/>
      <c r="U27" s="118"/>
      <c r="V27" s="2"/>
      <c r="W27" s="2"/>
      <c r="X27" s="2"/>
      <c r="Y27" s="15"/>
      <c r="AA27" s="14"/>
      <c r="AB27" s="2"/>
      <c r="AC27" s="2"/>
      <c r="AD27" s="2"/>
      <c r="AE27" s="2"/>
      <c r="AF27" s="2"/>
      <c r="AG27" s="55"/>
      <c r="AH27" s="55"/>
      <c r="AI27" s="55"/>
      <c r="AJ27" s="55"/>
      <c r="AK27" s="2"/>
      <c r="AL27" s="15"/>
      <c r="AN27" s="14"/>
      <c r="AO27" s="2"/>
      <c r="AP27" s="2"/>
      <c r="AQ27" s="2"/>
      <c r="AR27" s="2"/>
      <c r="AS27" s="2"/>
      <c r="AT27" s="55"/>
      <c r="AU27" s="55"/>
      <c r="AV27" s="55"/>
      <c r="AW27" s="55"/>
      <c r="AX27" s="2"/>
      <c r="AY27" s="15"/>
      <c r="BA27" s="14"/>
      <c r="BB27" s="2"/>
      <c r="BC27" s="2"/>
      <c r="BD27" s="2"/>
      <c r="BE27" s="2"/>
      <c r="BF27" s="2"/>
      <c r="BG27" s="37"/>
      <c r="BH27" s="37"/>
      <c r="BI27" s="37"/>
      <c r="BJ27" s="37"/>
      <c r="BK27" s="2"/>
      <c r="BL27" s="2"/>
      <c r="BM27" s="2"/>
      <c r="BN27" s="15"/>
      <c r="BP27" s="14"/>
      <c r="BQ27" s="2"/>
      <c r="BR27" s="2" t="s">
        <v>132</v>
      </c>
      <c r="BS27" s="2"/>
      <c r="BT27" s="2"/>
      <c r="BU27" s="2"/>
      <c r="BV27" s="65">
        <f>0.5*AG58</f>
        <v>0</v>
      </c>
      <c r="BW27" s="65">
        <f>0.5*AH58</f>
        <v>0</v>
      </c>
      <c r="BX27" s="65">
        <f>0.5*AI58</f>
        <v>0</v>
      </c>
      <c r="BY27" s="65">
        <f>0.5*AJ58</f>
        <v>0</v>
      </c>
      <c r="BZ27" s="2"/>
      <c r="CA27" s="2"/>
      <c r="CB27" s="2"/>
      <c r="CC27" s="15"/>
      <c r="CE27" s="14"/>
      <c r="CF27" s="2"/>
      <c r="CG27" s="3" t="s">
        <v>145</v>
      </c>
      <c r="CH27" s="2"/>
      <c r="CI27" s="2"/>
      <c r="CJ27" s="2"/>
      <c r="CK27" s="65">
        <f>AG58</f>
        <v>0</v>
      </c>
      <c r="CL27" s="65">
        <f>AH58</f>
        <v>0</v>
      </c>
      <c r="CM27" s="65">
        <f>AI58</f>
        <v>0</v>
      </c>
      <c r="CN27" s="65">
        <f>AJ58</f>
        <v>0</v>
      </c>
      <c r="CO27" s="58"/>
      <c r="CP27" s="2"/>
      <c r="CQ27" s="2"/>
      <c r="CR27" s="15"/>
      <c r="CT27" s="14"/>
      <c r="CU27" s="2"/>
      <c r="CV27" s="3" t="s">
        <v>163</v>
      </c>
      <c r="CW27" s="2"/>
      <c r="CX27" s="2"/>
      <c r="CY27" s="2"/>
      <c r="CZ27" s="65">
        <f>AG64</f>
        <v>0</v>
      </c>
      <c r="DA27" s="65">
        <f>AH64</f>
        <v>0</v>
      </c>
      <c r="DB27" s="65">
        <f>AI64</f>
        <v>0</v>
      </c>
      <c r="DC27" s="65">
        <f>AJ64</f>
        <v>0</v>
      </c>
      <c r="DD27" s="58"/>
      <c r="DE27" s="2"/>
      <c r="DF27" s="2"/>
      <c r="DG27" s="15"/>
    </row>
    <row r="28" spans="2:111" ht="12.75">
      <c r="B28" s="14"/>
      <c r="C28" s="16"/>
      <c r="D28" s="2"/>
      <c r="E28" s="2"/>
      <c r="F28" s="70"/>
      <c r="G28" s="71"/>
      <c r="H28" s="69"/>
      <c r="I28" s="18"/>
      <c r="J28" s="3"/>
      <c r="K28" s="72"/>
      <c r="L28" s="95"/>
      <c r="M28" s="94"/>
      <c r="N28" s="2"/>
      <c r="O28" s="14"/>
      <c r="P28" s="2" t="s">
        <v>50</v>
      </c>
      <c r="Q28" s="2"/>
      <c r="R28" s="2"/>
      <c r="S28" s="118"/>
      <c r="T28" s="2"/>
      <c r="U28" s="118"/>
      <c r="V28" s="2"/>
      <c r="W28" s="2"/>
      <c r="X28" s="2"/>
      <c r="Y28" s="15"/>
      <c r="AA28" s="14"/>
      <c r="AB28" s="3" t="s">
        <v>97</v>
      </c>
      <c r="AC28" s="2"/>
      <c r="AD28" s="2"/>
      <c r="AE28" s="2"/>
      <c r="AF28" s="2"/>
      <c r="AG28" s="119"/>
      <c r="AH28" s="119"/>
      <c r="AI28" s="119"/>
      <c r="AJ28" s="119"/>
      <c r="AK28" s="2"/>
      <c r="AL28" s="15"/>
      <c r="AN28" s="14"/>
      <c r="AO28" s="3" t="s">
        <v>97</v>
      </c>
      <c r="AP28" s="2"/>
      <c r="AQ28" s="2"/>
      <c r="AR28" s="2"/>
      <c r="AS28" s="2"/>
      <c r="AT28" s="119"/>
      <c r="AU28" s="119"/>
      <c r="AV28" s="119"/>
      <c r="AW28" s="119"/>
      <c r="AX28" s="2"/>
      <c r="AY28" s="15"/>
      <c r="BA28" s="14"/>
      <c r="BB28" s="2"/>
      <c r="BC28" s="3" t="s">
        <v>73</v>
      </c>
      <c r="BD28" s="2"/>
      <c r="BE28" s="2"/>
      <c r="BF28" s="2"/>
      <c r="BG28" s="37"/>
      <c r="BH28" s="37"/>
      <c r="BI28" s="37"/>
      <c r="BJ28" s="37"/>
      <c r="BK28" s="2"/>
      <c r="BL28" s="2"/>
      <c r="BM28" s="2"/>
      <c r="BN28" s="15"/>
      <c r="BP28" s="14"/>
      <c r="BS28" s="1" t="s">
        <v>53</v>
      </c>
      <c r="BT28" s="2"/>
      <c r="BU28" s="2"/>
      <c r="BV28" s="64">
        <f>SUM(BV26:BV27)</f>
        <v>0</v>
      </c>
      <c r="BW28" s="64">
        <f>SUM(BW26:BW27)</f>
        <v>0</v>
      </c>
      <c r="BX28" s="64">
        <f>SUM(BX26:BX27)</f>
        <v>0</v>
      </c>
      <c r="BY28" s="64">
        <f>SUM(BY26:BY27)</f>
        <v>0</v>
      </c>
      <c r="CC28" s="15"/>
      <c r="CE28" s="14"/>
      <c r="CF28" s="2"/>
      <c r="CG28" s="3" t="s">
        <v>146</v>
      </c>
      <c r="CH28" s="2"/>
      <c r="CI28" s="2"/>
      <c r="CJ28" s="2"/>
      <c r="CK28" s="65">
        <f>AT26</f>
        <v>0</v>
      </c>
      <c r="CL28" s="65">
        <f>AU26</f>
        <v>0</v>
      </c>
      <c r="CM28" s="65">
        <f>AV26</f>
        <v>0</v>
      </c>
      <c r="CN28" s="65">
        <f>AW26</f>
        <v>0</v>
      </c>
      <c r="CO28" s="58"/>
      <c r="CR28" s="15"/>
      <c r="CT28" s="14"/>
      <c r="CU28" s="2"/>
      <c r="CV28" s="3" t="s">
        <v>164</v>
      </c>
      <c r="CW28" s="2"/>
      <c r="CX28" s="2"/>
      <c r="CY28" s="2"/>
      <c r="CZ28" s="65">
        <f>AT32</f>
        <v>0</v>
      </c>
      <c r="DA28" s="65">
        <f>AU32</f>
        <v>0</v>
      </c>
      <c r="DB28" s="65">
        <f>AV32</f>
        <v>0</v>
      </c>
      <c r="DC28" s="65">
        <f>AW32</f>
        <v>0</v>
      </c>
      <c r="DD28" s="58"/>
      <c r="DG28" s="15"/>
    </row>
    <row r="29" spans="2:111" ht="12.75">
      <c r="B29" s="14"/>
      <c r="C29" s="2"/>
      <c r="D29" s="2"/>
      <c r="E29" s="1" t="s">
        <v>0</v>
      </c>
      <c r="F29" s="1" t="s">
        <v>1</v>
      </c>
      <c r="G29" s="1" t="s">
        <v>2</v>
      </c>
      <c r="H29" s="1" t="s">
        <v>3</v>
      </c>
      <c r="I29" s="19" t="s">
        <v>4</v>
      </c>
      <c r="J29" s="1"/>
      <c r="K29" s="72"/>
      <c r="L29" s="95"/>
      <c r="M29" s="94"/>
      <c r="N29" s="2"/>
      <c r="O29" s="14"/>
      <c r="P29" s="2" t="s">
        <v>51</v>
      </c>
      <c r="Q29" s="2"/>
      <c r="R29" s="2"/>
      <c r="S29" s="118"/>
      <c r="T29" s="2"/>
      <c r="U29" s="118"/>
      <c r="V29" s="2"/>
      <c r="W29" s="2"/>
      <c r="X29" s="2"/>
      <c r="Y29" s="15"/>
      <c r="AA29" s="14"/>
      <c r="AB29" s="2"/>
      <c r="AC29" s="2"/>
      <c r="AD29" s="2"/>
      <c r="AE29" s="2"/>
      <c r="AF29" s="2"/>
      <c r="AG29" s="55"/>
      <c r="AH29" s="55"/>
      <c r="AI29" s="55"/>
      <c r="AJ29" s="55"/>
      <c r="AK29" s="2"/>
      <c r="AL29" s="15"/>
      <c r="AN29" s="14"/>
      <c r="AO29" s="2"/>
      <c r="AP29" s="2"/>
      <c r="AQ29" s="2"/>
      <c r="AR29" s="2"/>
      <c r="AS29" s="2"/>
      <c r="AT29" s="121"/>
      <c r="AU29" s="121"/>
      <c r="AV29" s="121"/>
      <c r="AW29" s="121"/>
      <c r="AX29" s="2"/>
      <c r="AY29" s="15"/>
      <c r="BA29" s="14"/>
      <c r="BB29" s="2"/>
      <c r="BC29" s="2" t="s">
        <v>74</v>
      </c>
      <c r="BD29" s="2"/>
      <c r="BE29" s="2"/>
      <c r="BF29" s="2"/>
      <c r="BG29" s="65">
        <f>IF($BJ14&gt;$BJ19,BG14+BG24+BG26,BG19+BG24+BG26)</f>
        <v>0</v>
      </c>
      <c r="BH29" s="65">
        <f>IF($BJ14&gt;$BJ19,BH14+BH24+BH26,BH19+BH24+BH26)</f>
        <v>0</v>
      </c>
      <c r="BI29" s="65">
        <f>IF($BJ14&gt;$BJ19,BI14+BI24+BI26,BI19+BI24+BI26)</f>
        <v>0</v>
      </c>
      <c r="BJ29" s="65">
        <f>IF($BJ14&gt;$BJ19,BJ14+BJ24+BJ26,BJ19+BJ24+BJ26)</f>
        <v>0</v>
      </c>
      <c r="BK29" s="2"/>
      <c r="BL29" s="2"/>
      <c r="BM29" s="2"/>
      <c r="BN29" s="15"/>
      <c r="BP29" s="14"/>
      <c r="BV29" s="127"/>
      <c r="BW29" s="127"/>
      <c r="BX29" s="127"/>
      <c r="BY29" s="127"/>
      <c r="CC29" s="15"/>
      <c r="CE29" s="14"/>
      <c r="CF29" s="2"/>
      <c r="CG29" s="3" t="s">
        <v>140</v>
      </c>
      <c r="CH29" s="1"/>
      <c r="CI29" s="2"/>
      <c r="CJ29" s="2"/>
      <c r="CK29" s="64"/>
      <c r="CL29" s="64"/>
      <c r="CM29" s="64"/>
      <c r="CN29" s="64"/>
      <c r="CO29" s="58"/>
      <c r="CR29" s="15"/>
      <c r="CT29" s="14"/>
      <c r="CU29" s="2"/>
      <c r="CV29" s="3" t="s">
        <v>165</v>
      </c>
      <c r="CW29" s="1"/>
      <c r="CX29" s="2"/>
      <c r="CY29" s="2"/>
      <c r="CZ29" s="131"/>
      <c r="DA29" s="131"/>
      <c r="DB29" s="131"/>
      <c r="DC29" s="131"/>
      <c r="DD29" s="58"/>
      <c r="DG29" s="15"/>
    </row>
    <row r="30" spans="2:111" ht="12.75">
      <c r="B30" s="14"/>
      <c r="C30" s="2"/>
      <c r="D30" s="2"/>
      <c r="E30" s="2"/>
      <c r="F30" s="2"/>
      <c r="G30" s="2"/>
      <c r="H30" s="2"/>
      <c r="I30" s="19" t="s">
        <v>5</v>
      </c>
      <c r="J30" s="1"/>
      <c r="K30" s="96"/>
      <c r="L30" s="95"/>
      <c r="M30" s="94"/>
      <c r="N30" s="2"/>
      <c r="O30" s="14"/>
      <c r="P30" s="3" t="s">
        <v>52</v>
      </c>
      <c r="Q30" s="2"/>
      <c r="R30" s="2"/>
      <c r="S30" s="118"/>
      <c r="T30" s="2"/>
      <c r="U30" s="118"/>
      <c r="V30" s="2"/>
      <c r="W30" s="2"/>
      <c r="X30" s="2"/>
      <c r="Y30" s="15"/>
      <c r="AA30" s="14"/>
      <c r="AB30" s="54" t="s">
        <v>95</v>
      </c>
      <c r="AC30" s="2"/>
      <c r="AD30" s="2"/>
      <c r="AE30" s="2"/>
      <c r="AF30" s="2"/>
      <c r="AG30" s="119"/>
      <c r="AH30" s="119"/>
      <c r="AI30" s="119"/>
      <c r="AJ30" s="119"/>
      <c r="AK30" s="2"/>
      <c r="AL30" s="15"/>
      <c r="AN30" s="14"/>
      <c r="AO30" s="54" t="s">
        <v>95</v>
      </c>
      <c r="AP30" s="2"/>
      <c r="AQ30" s="2"/>
      <c r="AR30" s="2"/>
      <c r="AS30" s="2"/>
      <c r="AT30" s="119"/>
      <c r="AU30" s="119"/>
      <c r="AV30" s="119"/>
      <c r="AW30" s="119"/>
      <c r="AX30" s="2"/>
      <c r="AY30" s="15"/>
      <c r="BA30" s="14"/>
      <c r="BB30" s="2"/>
      <c r="BC30" s="2"/>
      <c r="BD30" s="2"/>
      <c r="BE30" s="2"/>
      <c r="BF30" s="2"/>
      <c r="BG30" s="60"/>
      <c r="BH30" s="60"/>
      <c r="BI30" s="60"/>
      <c r="BJ30" s="60"/>
      <c r="BK30" s="2"/>
      <c r="BL30" s="2"/>
      <c r="BM30" s="2"/>
      <c r="BN30" s="15"/>
      <c r="BP30" s="14"/>
      <c r="BQ30" s="2"/>
      <c r="BR30" s="3" t="s">
        <v>73</v>
      </c>
      <c r="BS30" s="2"/>
      <c r="BT30" s="2"/>
      <c r="BU30" s="2"/>
      <c r="BV30" s="60"/>
      <c r="BW30" s="60"/>
      <c r="BX30" s="60"/>
      <c r="BY30" s="60"/>
      <c r="BZ30" s="2"/>
      <c r="CA30" s="2"/>
      <c r="CB30" s="2"/>
      <c r="CC30" s="15"/>
      <c r="CE30" s="14"/>
      <c r="CF30" s="2"/>
      <c r="CG30" s="2" t="s">
        <v>141</v>
      </c>
      <c r="CH30" s="41"/>
      <c r="CI30" s="2"/>
      <c r="CJ30" s="2"/>
      <c r="CK30" s="65">
        <f>CK15</f>
        <v>0</v>
      </c>
      <c r="CL30" s="65">
        <f>CL15</f>
        <v>0</v>
      </c>
      <c r="CM30" s="65">
        <f>CM15</f>
        <v>0</v>
      </c>
      <c r="CN30" s="65">
        <f>CN15</f>
        <v>0</v>
      </c>
      <c r="CO30" s="58"/>
      <c r="CP30" s="2"/>
      <c r="CQ30" s="2"/>
      <c r="CR30" s="15"/>
      <c r="CT30" s="14"/>
      <c r="CU30" s="2"/>
      <c r="CV30" s="2" t="s">
        <v>166</v>
      </c>
      <c r="CW30" s="41"/>
      <c r="CX30" s="2"/>
      <c r="CY30" s="2"/>
      <c r="CZ30" s="60"/>
      <c r="DA30" s="60"/>
      <c r="DB30" s="60"/>
      <c r="DC30" s="60"/>
      <c r="DD30" s="58"/>
      <c r="DE30" s="2"/>
      <c r="DF30" s="2"/>
      <c r="DG30" s="15"/>
    </row>
    <row r="31" spans="2:111" ht="12.75">
      <c r="B31" s="14"/>
      <c r="C31" s="2"/>
      <c r="D31" s="2"/>
      <c r="E31" s="2"/>
      <c r="F31" s="2"/>
      <c r="G31" s="1" t="s">
        <v>6</v>
      </c>
      <c r="H31" s="1" t="s">
        <v>7</v>
      </c>
      <c r="I31" s="19" t="s">
        <v>8</v>
      </c>
      <c r="J31" s="1"/>
      <c r="K31" s="97"/>
      <c r="L31" s="95"/>
      <c r="M31" s="94"/>
      <c r="N31" s="2"/>
      <c r="O31" s="14"/>
      <c r="P31" s="2"/>
      <c r="Q31" s="1" t="s">
        <v>53</v>
      </c>
      <c r="R31" s="2"/>
      <c r="S31" s="37">
        <f>SUM(S25:S30)</f>
        <v>0</v>
      </c>
      <c r="T31" s="2"/>
      <c r="U31" s="37">
        <f>SUM(U25:U30)</f>
        <v>0</v>
      </c>
      <c r="V31" s="2"/>
      <c r="W31" s="2"/>
      <c r="X31" s="2"/>
      <c r="Y31" s="15"/>
      <c r="AA31" s="14"/>
      <c r="AB31" s="3"/>
      <c r="AC31" s="2"/>
      <c r="AD31" s="2"/>
      <c r="AE31" s="2"/>
      <c r="AF31" s="2"/>
      <c r="AG31" s="55"/>
      <c r="AH31" s="55"/>
      <c r="AI31" s="55"/>
      <c r="AJ31" s="55"/>
      <c r="AK31" s="2"/>
      <c r="AL31" s="15"/>
      <c r="AN31" s="14"/>
      <c r="AO31" s="3"/>
      <c r="AP31" s="2"/>
      <c r="AQ31" s="2"/>
      <c r="AR31" s="2"/>
      <c r="AS31" s="2"/>
      <c r="AT31" s="55"/>
      <c r="AU31" s="55"/>
      <c r="AV31" s="55"/>
      <c r="AW31" s="55"/>
      <c r="AX31" s="2"/>
      <c r="AY31" s="15"/>
      <c r="BA31" s="14"/>
      <c r="BB31" s="2"/>
      <c r="BC31" s="3" t="s">
        <v>117</v>
      </c>
      <c r="BD31" s="2"/>
      <c r="BE31" s="2"/>
      <c r="BF31" s="2"/>
      <c r="BG31" s="60"/>
      <c r="BH31" s="60"/>
      <c r="BI31" s="60"/>
      <c r="BJ31" s="60"/>
      <c r="BK31" s="2"/>
      <c r="BL31" s="2"/>
      <c r="BM31" s="2"/>
      <c r="BN31" s="15"/>
      <c r="BP31" s="14"/>
      <c r="BQ31" s="2"/>
      <c r="BR31" s="2" t="s">
        <v>74</v>
      </c>
      <c r="BS31" s="2"/>
      <c r="BT31" s="2"/>
      <c r="BU31" s="2"/>
      <c r="BV31" s="65">
        <f>IF($BY14&gt;$BY19,BV14+BV24+BV28,BV19+BV24+BV28)</f>
        <v>0</v>
      </c>
      <c r="BW31" s="65">
        <f>IF($BY14&gt;$BY19,BW14+BW24+BW28,BW19+BW24+BW28)</f>
        <v>0</v>
      </c>
      <c r="BX31" s="65">
        <f>IF($BY14&gt;$BY19,BX14+BX24+BX28,BX19+BX24+BX28)</f>
        <v>0</v>
      </c>
      <c r="BY31" s="65">
        <f>IF($BY14&gt;$BY19,BY14+BY24+BY28,BY19+BY24+BY28)</f>
        <v>0</v>
      </c>
      <c r="BZ31" s="2"/>
      <c r="CA31" s="2"/>
      <c r="CB31" s="2"/>
      <c r="CC31" s="15"/>
      <c r="CE31" s="14"/>
      <c r="CF31" s="2"/>
      <c r="CG31" s="3" t="s">
        <v>147</v>
      </c>
      <c r="CH31" s="1"/>
      <c r="CI31" s="2"/>
      <c r="CJ31" s="2"/>
      <c r="CK31" s="60"/>
      <c r="CL31" s="60"/>
      <c r="CM31" s="60"/>
      <c r="CN31" s="60"/>
      <c r="CO31" s="58"/>
      <c r="CP31" s="2"/>
      <c r="CQ31" s="2"/>
      <c r="CR31" s="15"/>
      <c r="CT31" s="14"/>
      <c r="CU31" s="2"/>
      <c r="CV31" s="54" t="s">
        <v>167</v>
      </c>
      <c r="CW31" s="1"/>
      <c r="CX31" s="2"/>
      <c r="CY31" s="2"/>
      <c r="CZ31" s="60"/>
      <c r="DA31" s="60"/>
      <c r="DB31" s="60"/>
      <c r="DC31" s="60"/>
      <c r="DD31" s="58"/>
      <c r="DE31" s="2"/>
      <c r="DF31" s="2"/>
      <c r="DG31" s="15"/>
    </row>
    <row r="32" spans="2:111" ht="12.75">
      <c r="B32" s="14"/>
      <c r="C32" s="2"/>
      <c r="D32" s="2"/>
      <c r="E32" s="1" t="s">
        <v>6</v>
      </c>
      <c r="F32" s="1" t="s">
        <v>6</v>
      </c>
      <c r="G32" s="1" t="s">
        <v>9</v>
      </c>
      <c r="H32" s="1" t="s">
        <v>10</v>
      </c>
      <c r="I32" s="19" t="s">
        <v>11</v>
      </c>
      <c r="J32" s="1"/>
      <c r="K32" s="72"/>
      <c r="L32" s="95"/>
      <c r="M32" s="94"/>
      <c r="N32" s="2"/>
      <c r="O32" s="14"/>
      <c r="P32" s="2"/>
      <c r="Q32" s="2"/>
      <c r="R32" s="2"/>
      <c r="S32" s="2"/>
      <c r="T32" s="2"/>
      <c r="U32" s="2"/>
      <c r="V32" s="2"/>
      <c r="W32" s="2"/>
      <c r="X32" s="2"/>
      <c r="Y32" s="15"/>
      <c r="AA32" s="14"/>
      <c r="AB32" s="54" t="s">
        <v>96</v>
      </c>
      <c r="AC32" s="2"/>
      <c r="AD32" s="2"/>
      <c r="AE32" s="2"/>
      <c r="AF32" s="2"/>
      <c r="AG32" s="119"/>
      <c r="AH32" s="119"/>
      <c r="AI32" s="119"/>
      <c r="AJ32" s="119"/>
      <c r="AK32" s="2"/>
      <c r="AL32" s="15"/>
      <c r="AN32" s="14"/>
      <c r="AO32" s="54" t="s">
        <v>96</v>
      </c>
      <c r="AP32" s="2"/>
      <c r="AQ32" s="2"/>
      <c r="AR32" s="2"/>
      <c r="AS32" s="2"/>
      <c r="AT32" s="119"/>
      <c r="AU32" s="119"/>
      <c r="AV32" s="119"/>
      <c r="AW32" s="119"/>
      <c r="AX32" s="2"/>
      <c r="AY32" s="15"/>
      <c r="BA32" s="14"/>
      <c r="BB32" s="2"/>
      <c r="BC32" s="10" t="s">
        <v>118</v>
      </c>
      <c r="BD32" s="4"/>
      <c r="BE32" s="10"/>
      <c r="BF32" s="2"/>
      <c r="BG32" s="65">
        <f>AT12</f>
        <v>0</v>
      </c>
      <c r="BH32" s="65">
        <f>AU12</f>
        <v>0</v>
      </c>
      <c r="BI32" s="65">
        <f>AV12</f>
        <v>0</v>
      </c>
      <c r="BJ32" s="65">
        <f>AW12</f>
        <v>0</v>
      </c>
      <c r="BK32" s="2"/>
      <c r="BL32" s="2"/>
      <c r="BM32" s="2"/>
      <c r="BN32" s="15"/>
      <c r="BP32" s="14"/>
      <c r="BQ32" s="2"/>
      <c r="BR32" s="2"/>
      <c r="BS32" s="2"/>
      <c r="BT32" s="2"/>
      <c r="BU32" s="2"/>
      <c r="BV32" s="60"/>
      <c r="BW32" s="60"/>
      <c r="BX32" s="60"/>
      <c r="BY32" s="60"/>
      <c r="BZ32" s="2"/>
      <c r="CA32" s="2"/>
      <c r="CB32" s="2"/>
      <c r="CC32" s="15"/>
      <c r="CE32" s="14"/>
      <c r="CF32" s="2"/>
      <c r="CG32" s="3" t="s">
        <v>148</v>
      </c>
      <c r="CH32" s="4"/>
      <c r="CI32" s="10"/>
      <c r="CJ32" s="2"/>
      <c r="CK32" s="65">
        <f>0.5*AG60</f>
        <v>0</v>
      </c>
      <c r="CL32" s="65">
        <f>0.5*AH60</f>
        <v>0</v>
      </c>
      <c r="CM32" s="65">
        <f>0.5*AI60</f>
        <v>0</v>
      </c>
      <c r="CN32" s="65">
        <f>0.5*AJ60</f>
        <v>0</v>
      </c>
      <c r="CO32" s="58"/>
      <c r="CP32" s="2"/>
      <c r="CQ32" s="2"/>
      <c r="CR32" s="15"/>
      <c r="CT32" s="14"/>
      <c r="CU32" s="2"/>
      <c r="CV32" s="3" t="s">
        <v>168</v>
      </c>
      <c r="CW32" s="4"/>
      <c r="CX32" s="10"/>
      <c r="CY32" s="2"/>
      <c r="CZ32" s="65">
        <v>0</v>
      </c>
      <c r="DA32" s="65">
        <v>0</v>
      </c>
      <c r="DB32" s="65">
        <v>0</v>
      </c>
      <c r="DC32" s="65">
        <v>0</v>
      </c>
      <c r="DD32" s="58"/>
      <c r="DE32" s="2"/>
      <c r="DF32" s="2"/>
      <c r="DG32" s="15"/>
    </row>
    <row r="33" spans="2:111" ht="12.75">
      <c r="B33" s="14"/>
      <c r="C33" s="2"/>
      <c r="D33" s="2"/>
      <c r="E33" s="1" t="s">
        <v>84</v>
      </c>
      <c r="F33" s="1" t="s">
        <v>84</v>
      </c>
      <c r="G33" s="1" t="s">
        <v>12</v>
      </c>
      <c r="H33" s="1" t="s">
        <v>13</v>
      </c>
      <c r="I33" s="19" t="s">
        <v>14</v>
      </c>
      <c r="J33" s="1"/>
      <c r="K33" s="98"/>
      <c r="L33" s="95"/>
      <c r="M33" s="94"/>
      <c r="N33" s="2"/>
      <c r="O33" s="72" t="s">
        <v>197</v>
      </c>
      <c r="P33" s="2"/>
      <c r="Q33" s="2"/>
      <c r="R33" s="2"/>
      <c r="S33" s="2"/>
      <c r="T33" s="2"/>
      <c r="U33" s="2"/>
      <c r="V33" s="2"/>
      <c r="W33" s="2"/>
      <c r="X33" s="2"/>
      <c r="Y33" s="15"/>
      <c r="AA33" s="14"/>
      <c r="AB33" s="2"/>
      <c r="AC33" s="2"/>
      <c r="AD33" s="2"/>
      <c r="AE33" s="2"/>
      <c r="AF33" s="2"/>
      <c r="AG33" s="55"/>
      <c r="AH33" s="55"/>
      <c r="AI33" s="55"/>
      <c r="AJ33" s="55"/>
      <c r="AK33" s="2"/>
      <c r="AL33" s="15"/>
      <c r="AN33" s="14"/>
      <c r="AO33" s="2"/>
      <c r="AP33" s="2"/>
      <c r="AQ33" s="2"/>
      <c r="AR33" s="2"/>
      <c r="AS33" s="2"/>
      <c r="AT33" s="55"/>
      <c r="AU33" s="55"/>
      <c r="AV33" s="55"/>
      <c r="AW33" s="55"/>
      <c r="AX33" s="2"/>
      <c r="AY33" s="15"/>
      <c r="BA33" s="14"/>
      <c r="BB33" s="2"/>
      <c r="BC33" s="10" t="s">
        <v>119</v>
      </c>
      <c r="BD33" s="4"/>
      <c r="BE33" s="10"/>
      <c r="BF33" s="2"/>
      <c r="BG33" s="65">
        <f>AT14</f>
        <v>0</v>
      </c>
      <c r="BH33" s="65">
        <f>AU14</f>
        <v>0</v>
      </c>
      <c r="BI33" s="65">
        <f>AV14</f>
        <v>0</v>
      </c>
      <c r="BJ33" s="65">
        <f>AW14</f>
        <v>0</v>
      </c>
      <c r="BK33" s="2"/>
      <c r="BL33" s="2"/>
      <c r="BM33" s="2"/>
      <c r="BN33" s="15"/>
      <c r="BP33" s="14"/>
      <c r="BQ33" s="2"/>
      <c r="BR33" s="3" t="s">
        <v>117</v>
      </c>
      <c r="BS33" s="2"/>
      <c r="BT33" s="2"/>
      <c r="BU33" s="2"/>
      <c r="BV33" s="60"/>
      <c r="BW33" s="60"/>
      <c r="BX33" s="60"/>
      <c r="BY33" s="60"/>
      <c r="BZ33" s="2"/>
      <c r="CA33" s="2"/>
      <c r="CB33" s="2"/>
      <c r="CC33" s="15"/>
      <c r="CE33" s="14"/>
      <c r="CF33" s="2"/>
      <c r="CG33" s="10"/>
      <c r="CH33" s="67" t="s">
        <v>149</v>
      </c>
      <c r="CI33" s="10"/>
      <c r="CJ33" s="2"/>
      <c r="CK33" s="64">
        <f>SUM(CK26:CK32)</f>
        <v>0</v>
      </c>
      <c r="CL33" s="64">
        <f>SUM(CL26:CL32)</f>
        <v>0</v>
      </c>
      <c r="CM33" s="64">
        <f>SUM(CM26:CM32)</f>
        <v>0</v>
      </c>
      <c r="CN33" s="64">
        <f>SUM(CN26:CN32)</f>
        <v>0</v>
      </c>
      <c r="CO33" s="58"/>
      <c r="CP33" s="2"/>
      <c r="CQ33" s="2"/>
      <c r="CR33" s="15"/>
      <c r="CT33" s="14"/>
      <c r="CU33" s="2"/>
      <c r="CV33" s="10"/>
      <c r="CW33" s="67" t="s">
        <v>53</v>
      </c>
      <c r="CX33" s="10"/>
      <c r="CY33" s="2"/>
      <c r="CZ33" s="64">
        <f>SUM(CZ26:CZ32)</f>
        <v>0</v>
      </c>
      <c r="DA33" s="64">
        <f>SUM(DA26:DA32)</f>
        <v>0</v>
      </c>
      <c r="DB33" s="64">
        <f>SUM(DB26:DB32)</f>
        <v>0</v>
      </c>
      <c r="DC33" s="64">
        <f>SUM(DC26:DC32)</f>
        <v>0</v>
      </c>
      <c r="DD33" s="58"/>
      <c r="DE33" s="2"/>
      <c r="DF33" s="2"/>
      <c r="DG33" s="15"/>
    </row>
    <row r="34" spans="2:111" ht="12.75">
      <c r="B34" s="14"/>
      <c r="C34" s="1" t="s">
        <v>15</v>
      </c>
      <c r="D34" s="1" t="s">
        <v>16</v>
      </c>
      <c r="E34" s="1" t="s">
        <v>9</v>
      </c>
      <c r="F34" s="1" t="s">
        <v>13</v>
      </c>
      <c r="G34" s="1" t="s">
        <v>85</v>
      </c>
      <c r="H34" s="8" t="s">
        <v>18</v>
      </c>
      <c r="I34" s="19" t="s">
        <v>17</v>
      </c>
      <c r="J34" s="1"/>
      <c r="K34" s="98"/>
      <c r="L34" s="95"/>
      <c r="M34" s="94"/>
      <c r="N34" s="2"/>
      <c r="O34" s="72" t="s">
        <v>198</v>
      </c>
      <c r="P34" s="2"/>
      <c r="Q34" s="2"/>
      <c r="R34" s="2"/>
      <c r="S34" s="2"/>
      <c r="T34" s="2"/>
      <c r="U34" s="2"/>
      <c r="V34" s="2"/>
      <c r="W34" s="2"/>
      <c r="X34" s="2"/>
      <c r="Y34" s="15"/>
      <c r="AA34" s="14"/>
      <c r="AB34" s="54" t="s">
        <v>98</v>
      </c>
      <c r="AC34" s="2"/>
      <c r="AD34" s="2"/>
      <c r="AE34" s="2"/>
      <c r="AF34" s="2"/>
      <c r="AG34" s="119"/>
      <c r="AH34" s="119"/>
      <c r="AI34" s="119"/>
      <c r="AJ34" s="119"/>
      <c r="AK34" s="2"/>
      <c r="AL34" s="15"/>
      <c r="AN34" s="14"/>
      <c r="AO34" s="54" t="s">
        <v>98</v>
      </c>
      <c r="AP34" s="2"/>
      <c r="AQ34" s="2"/>
      <c r="AR34" s="2"/>
      <c r="AS34" s="2"/>
      <c r="AT34" s="119"/>
      <c r="AU34" s="119"/>
      <c r="AV34" s="119"/>
      <c r="AW34" s="119"/>
      <c r="AX34" s="2"/>
      <c r="AY34" s="15"/>
      <c r="BA34" s="14"/>
      <c r="BB34" s="2"/>
      <c r="BC34" s="10" t="s">
        <v>120</v>
      </c>
      <c r="BD34" s="4"/>
      <c r="BE34" s="10"/>
      <c r="BF34" s="2"/>
      <c r="BG34" s="65">
        <f>AT16</f>
        <v>0</v>
      </c>
      <c r="BH34" s="65">
        <f>AU16</f>
        <v>0</v>
      </c>
      <c r="BI34" s="65">
        <f>AV16</f>
        <v>0</v>
      </c>
      <c r="BJ34" s="65">
        <f>AW16</f>
        <v>0</v>
      </c>
      <c r="BK34" s="2"/>
      <c r="BL34" s="2"/>
      <c r="BM34" s="2"/>
      <c r="BN34" s="15"/>
      <c r="BP34" s="14"/>
      <c r="BQ34" s="2"/>
      <c r="BR34" s="10" t="s">
        <v>133</v>
      </c>
      <c r="BS34" s="4"/>
      <c r="BT34" s="10"/>
      <c r="BU34" s="2"/>
      <c r="BV34" s="65">
        <f>AT18</f>
        <v>0</v>
      </c>
      <c r="BW34" s="65">
        <f>AU18</f>
        <v>0</v>
      </c>
      <c r="BX34" s="65">
        <f>AV18</f>
        <v>0</v>
      </c>
      <c r="BY34" s="65">
        <f>AW18</f>
        <v>0</v>
      </c>
      <c r="BZ34" s="2"/>
      <c r="CA34" s="2"/>
      <c r="CB34" s="2"/>
      <c r="CC34" s="15"/>
      <c r="CE34" s="14"/>
      <c r="CK34" s="127"/>
      <c r="CL34" s="127"/>
      <c r="CM34" s="127"/>
      <c r="CN34" s="127"/>
      <c r="CO34" s="58"/>
      <c r="CP34" s="2"/>
      <c r="CQ34" s="2"/>
      <c r="CR34" s="15"/>
      <c r="CT34" s="14"/>
      <c r="CZ34" s="127"/>
      <c r="DA34" s="127"/>
      <c r="DB34" s="127"/>
      <c r="DC34" s="127"/>
      <c r="DD34" s="58"/>
      <c r="DE34" s="2"/>
      <c r="DF34" s="2"/>
      <c r="DG34" s="15"/>
    </row>
    <row r="35" spans="2:111" ht="12.75">
      <c r="B35" s="14"/>
      <c r="C35" s="2"/>
      <c r="D35" s="2"/>
      <c r="E35" s="2"/>
      <c r="F35" s="2"/>
      <c r="G35" s="2"/>
      <c r="H35" s="2"/>
      <c r="I35" s="15"/>
      <c r="J35" s="2"/>
      <c r="K35" s="98"/>
      <c r="L35" s="95"/>
      <c r="M35" s="94"/>
      <c r="N35" s="2"/>
      <c r="O35" s="14"/>
      <c r="P35" s="2"/>
      <c r="Q35" s="2"/>
      <c r="R35" s="2"/>
      <c r="S35" s="2"/>
      <c r="T35" s="2"/>
      <c r="U35" s="2"/>
      <c r="V35" s="2"/>
      <c r="W35" s="2"/>
      <c r="X35" s="2"/>
      <c r="Y35" s="15"/>
      <c r="AA35" s="14"/>
      <c r="AB35" s="3"/>
      <c r="AC35" s="2"/>
      <c r="AD35" s="2"/>
      <c r="AE35" s="2"/>
      <c r="AF35" s="2"/>
      <c r="AG35" s="56"/>
      <c r="AH35" s="56"/>
      <c r="AI35" s="56"/>
      <c r="AJ35" s="56"/>
      <c r="AK35" s="2"/>
      <c r="AL35" s="15"/>
      <c r="AN35" s="14"/>
      <c r="AO35" s="3"/>
      <c r="AP35" s="2"/>
      <c r="AQ35" s="2"/>
      <c r="AR35" s="2"/>
      <c r="AS35" s="2"/>
      <c r="AT35" s="56"/>
      <c r="AU35" s="56"/>
      <c r="AV35" s="56"/>
      <c r="AW35" s="56"/>
      <c r="AX35" s="2"/>
      <c r="AY35" s="15"/>
      <c r="BA35" s="14"/>
      <c r="BB35" s="2"/>
      <c r="BC35" s="10" t="s">
        <v>53</v>
      </c>
      <c r="BD35" s="10"/>
      <c r="BE35" s="10"/>
      <c r="BF35" s="2"/>
      <c r="BG35" s="64">
        <f>SUM(BG32:BG34)</f>
        <v>0</v>
      </c>
      <c r="BH35" s="64">
        <f>SUM(BH32:BH34)</f>
        <v>0</v>
      </c>
      <c r="BI35" s="64">
        <f>SUM(BI32:BI34)</f>
        <v>0</v>
      </c>
      <c r="BJ35" s="64">
        <f>SUM(BJ32:BJ34)</f>
        <v>0</v>
      </c>
      <c r="BK35" s="2"/>
      <c r="BL35" s="2"/>
      <c r="BM35" s="2"/>
      <c r="BN35" s="15"/>
      <c r="BP35" s="14"/>
      <c r="BQ35" s="2"/>
      <c r="BR35" s="10" t="s">
        <v>134</v>
      </c>
      <c r="BS35" s="4"/>
      <c r="BT35" s="10"/>
      <c r="BU35" s="2"/>
      <c r="BV35" s="65">
        <f>AT20</f>
        <v>0</v>
      </c>
      <c r="BW35" s="65">
        <f>AU20</f>
        <v>0</v>
      </c>
      <c r="BX35" s="65">
        <f>AV20</f>
        <v>0</v>
      </c>
      <c r="BY35" s="65">
        <f>AW20</f>
        <v>0</v>
      </c>
      <c r="BZ35" s="2"/>
      <c r="CA35" s="2"/>
      <c r="CB35" s="2"/>
      <c r="CC35" s="15"/>
      <c r="CE35" s="14"/>
      <c r="CK35" s="127"/>
      <c r="CL35" s="127"/>
      <c r="CM35" s="127"/>
      <c r="CN35" s="127"/>
      <c r="CO35" s="58"/>
      <c r="CP35" s="2"/>
      <c r="CQ35" s="2"/>
      <c r="CR35" s="15"/>
      <c r="CT35" s="14"/>
      <c r="CZ35" s="127"/>
      <c r="DA35" s="127"/>
      <c r="DB35" s="127"/>
      <c r="DC35" s="127"/>
      <c r="DD35" s="58"/>
      <c r="DE35" s="2"/>
      <c r="DF35" s="2"/>
      <c r="DG35" s="15"/>
    </row>
    <row r="36" spans="2:111" ht="12.75">
      <c r="B36" s="14"/>
      <c r="C36" s="1" t="s">
        <v>19</v>
      </c>
      <c r="D36" s="2" t="s">
        <v>20</v>
      </c>
      <c r="E36" s="125">
        <f>BG38</f>
        <v>0</v>
      </c>
      <c r="F36" s="125">
        <f>BH38</f>
        <v>0</v>
      </c>
      <c r="G36" s="125">
        <f>BI38</f>
        <v>0</v>
      </c>
      <c r="H36" s="125">
        <f>BJ38</f>
        <v>0</v>
      </c>
      <c r="I36" s="116"/>
      <c r="J36" s="84"/>
      <c r="K36" s="98"/>
      <c r="L36" s="95"/>
      <c r="M36" s="94"/>
      <c r="N36" s="2"/>
      <c r="O36" s="24" t="s">
        <v>54</v>
      </c>
      <c r="P36" s="2"/>
      <c r="Q36" s="2"/>
      <c r="R36" s="2"/>
      <c r="S36" s="2"/>
      <c r="T36" s="2"/>
      <c r="U36" s="2"/>
      <c r="V36" s="2"/>
      <c r="W36" s="2"/>
      <c r="X36" s="2"/>
      <c r="Y36" s="15"/>
      <c r="AA36" s="14"/>
      <c r="AB36" s="3"/>
      <c r="AC36" s="2"/>
      <c r="AD36" s="2"/>
      <c r="AE36" s="2"/>
      <c r="AF36" s="2"/>
      <c r="AG36" s="56"/>
      <c r="AH36" s="56"/>
      <c r="AI36" s="56"/>
      <c r="AJ36" s="56"/>
      <c r="AK36" s="2"/>
      <c r="AL36" s="15"/>
      <c r="AN36" s="14"/>
      <c r="AO36" s="3"/>
      <c r="AP36" s="2"/>
      <c r="AQ36" s="2"/>
      <c r="AR36" s="2"/>
      <c r="AS36" s="2"/>
      <c r="AT36" s="56"/>
      <c r="AU36" s="56"/>
      <c r="AV36" s="56"/>
      <c r="AW36" s="56"/>
      <c r="AX36" s="2"/>
      <c r="AY36" s="15"/>
      <c r="BA36" s="14"/>
      <c r="BB36" s="2"/>
      <c r="BC36" s="2"/>
      <c r="BD36" s="2"/>
      <c r="BE36" s="2"/>
      <c r="BF36" s="2"/>
      <c r="BG36" s="37"/>
      <c r="BH36" s="37"/>
      <c r="BI36" s="37"/>
      <c r="BJ36" s="37"/>
      <c r="BK36" s="2"/>
      <c r="BL36" s="2"/>
      <c r="BM36" s="2"/>
      <c r="BN36" s="15"/>
      <c r="BP36" s="14"/>
      <c r="BQ36" s="2"/>
      <c r="BR36" s="10" t="s">
        <v>135</v>
      </c>
      <c r="BS36" s="4"/>
      <c r="BT36" s="10"/>
      <c r="BU36" s="2"/>
      <c r="BV36" s="65">
        <f>AT22</f>
        <v>0</v>
      </c>
      <c r="BW36" s="65">
        <f>AU22</f>
        <v>0</v>
      </c>
      <c r="BX36" s="65">
        <f>AV22</f>
        <v>0</v>
      </c>
      <c r="BY36" s="65">
        <f>AW22</f>
        <v>0</v>
      </c>
      <c r="BZ36" s="2"/>
      <c r="CA36" s="2"/>
      <c r="CB36" s="2"/>
      <c r="CC36" s="15"/>
      <c r="CE36" s="14"/>
      <c r="CF36" s="40" t="s">
        <v>143</v>
      </c>
      <c r="CG36" s="10"/>
      <c r="CH36" s="10"/>
      <c r="CI36" s="10"/>
      <c r="CJ36" s="10"/>
      <c r="CK36" s="53"/>
      <c r="CL36" s="53"/>
      <c r="CM36" s="53"/>
      <c r="CN36" s="53"/>
      <c r="CO36" s="53"/>
      <c r="CP36" s="10"/>
      <c r="CQ36" s="10"/>
      <c r="CR36" s="15"/>
      <c r="CT36" s="14"/>
      <c r="CU36" s="40" t="s">
        <v>161</v>
      </c>
      <c r="CV36" s="10"/>
      <c r="CW36" s="10"/>
      <c r="CX36" s="10"/>
      <c r="CY36" s="10"/>
      <c r="CZ36" s="53"/>
      <c r="DA36" s="53"/>
      <c r="DB36" s="53"/>
      <c r="DC36" s="53"/>
      <c r="DD36" s="53"/>
      <c r="DE36" s="10"/>
      <c r="DF36" s="10"/>
      <c r="DG36" s="15"/>
    </row>
    <row r="37" spans="2:111" ht="12.75">
      <c r="B37" s="14"/>
      <c r="C37" s="1" t="s">
        <v>21</v>
      </c>
      <c r="D37" s="2" t="s">
        <v>22</v>
      </c>
      <c r="E37" s="58"/>
      <c r="F37" s="58"/>
      <c r="G37" s="58"/>
      <c r="H37" s="58"/>
      <c r="I37" s="15"/>
      <c r="J37" s="58"/>
      <c r="K37" s="98"/>
      <c r="L37" s="95"/>
      <c r="M37" s="94"/>
      <c r="N37" s="2"/>
      <c r="O37" s="14"/>
      <c r="P37" s="2"/>
      <c r="Q37" s="2"/>
      <c r="R37" s="2"/>
      <c r="S37" s="2"/>
      <c r="T37" s="2"/>
      <c r="U37" s="2"/>
      <c r="V37" s="2"/>
      <c r="W37" s="2"/>
      <c r="X37" s="2"/>
      <c r="Y37" s="15"/>
      <c r="AA37" s="14"/>
      <c r="AB37" s="38" t="s">
        <v>66</v>
      </c>
      <c r="AC37" s="31"/>
      <c r="AD37" s="31"/>
      <c r="AE37" s="31"/>
      <c r="AF37" s="31"/>
      <c r="AG37" s="2"/>
      <c r="AH37" s="2"/>
      <c r="AI37" s="2"/>
      <c r="AJ37" s="2"/>
      <c r="AK37" s="2"/>
      <c r="AL37" s="15"/>
      <c r="AN37" s="46" t="s">
        <v>67</v>
      </c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44"/>
      <c r="BA37" s="14"/>
      <c r="BB37" s="2"/>
      <c r="BC37" s="3" t="s">
        <v>75</v>
      </c>
      <c r="BD37" s="2"/>
      <c r="BE37" s="2"/>
      <c r="BF37" s="2"/>
      <c r="BG37" s="37"/>
      <c r="BH37" s="37"/>
      <c r="BI37" s="37"/>
      <c r="BJ37" s="37"/>
      <c r="BK37" s="2"/>
      <c r="BL37" s="2"/>
      <c r="BM37" s="2"/>
      <c r="BN37" s="15"/>
      <c r="BP37" s="14"/>
      <c r="BQ37" s="2"/>
      <c r="BR37" s="10" t="s">
        <v>53</v>
      </c>
      <c r="BS37" s="10"/>
      <c r="BT37" s="10"/>
      <c r="BU37" s="2"/>
      <c r="BV37" s="64">
        <f>SUM(BV34:BV36)</f>
        <v>0</v>
      </c>
      <c r="BW37" s="64">
        <f>SUM(BW34:BW36)</f>
        <v>0</v>
      </c>
      <c r="BX37" s="64">
        <f>SUM(BX34:BX36)</f>
        <v>0</v>
      </c>
      <c r="BY37" s="64">
        <f>SUM(BY34:BY36)</f>
        <v>0</v>
      </c>
      <c r="BZ37" s="2"/>
      <c r="CA37" s="2"/>
      <c r="CB37" s="2"/>
      <c r="CC37" s="15"/>
      <c r="CE37" s="14"/>
      <c r="CF37" s="29" t="s">
        <v>56</v>
      </c>
      <c r="CG37" s="10"/>
      <c r="CH37" s="10"/>
      <c r="CI37" s="10"/>
      <c r="CJ37" s="10"/>
      <c r="CK37" s="53"/>
      <c r="CL37" s="53"/>
      <c r="CM37" s="53"/>
      <c r="CN37" s="53"/>
      <c r="CO37" s="53"/>
      <c r="CP37" s="10"/>
      <c r="CQ37" s="10"/>
      <c r="CR37" s="15"/>
      <c r="CT37" s="14"/>
      <c r="CU37" s="29" t="s">
        <v>56</v>
      </c>
      <c r="CV37" s="10"/>
      <c r="CW37" s="10"/>
      <c r="CX37" s="10"/>
      <c r="CY37" s="10"/>
      <c r="CZ37" s="53"/>
      <c r="DA37" s="53"/>
      <c r="DB37" s="53"/>
      <c r="DC37" s="53"/>
      <c r="DD37" s="53"/>
      <c r="DE37" s="10"/>
      <c r="DF37" s="10"/>
      <c r="DG37" s="15"/>
    </row>
    <row r="38" spans="2:111" ht="13.5" thickBot="1">
      <c r="B38" s="14"/>
      <c r="C38" s="2"/>
      <c r="D38" s="2" t="s">
        <v>23</v>
      </c>
      <c r="E38" s="125">
        <f>BV40</f>
        <v>0</v>
      </c>
      <c r="F38" s="125">
        <f>BW40</f>
        <v>0</v>
      </c>
      <c r="G38" s="125">
        <f>BX40</f>
        <v>0</v>
      </c>
      <c r="H38" s="125">
        <f>BY40</f>
        <v>0</v>
      </c>
      <c r="I38" s="116"/>
      <c r="J38" s="84"/>
      <c r="K38" s="98"/>
      <c r="L38" s="95"/>
      <c r="M38" s="94"/>
      <c r="N38" s="2"/>
      <c r="O38" s="14"/>
      <c r="P38" s="6" t="s">
        <v>55</v>
      </c>
      <c r="Q38" s="2"/>
      <c r="R38" s="2"/>
      <c r="S38" s="7" t="s">
        <v>36</v>
      </c>
      <c r="T38" s="2"/>
      <c r="U38" s="7" t="s">
        <v>37</v>
      </c>
      <c r="V38" s="2"/>
      <c r="W38" s="2"/>
      <c r="X38" s="2"/>
      <c r="Y38" s="15"/>
      <c r="AA38" s="14"/>
      <c r="AB38" s="32"/>
      <c r="AC38" s="32"/>
      <c r="AD38" s="32"/>
      <c r="AE38" s="32"/>
      <c r="AF38" s="2"/>
      <c r="AG38" s="32"/>
      <c r="AH38" s="32"/>
      <c r="AI38" s="32"/>
      <c r="AJ38" s="32"/>
      <c r="AK38" s="2"/>
      <c r="AL38" s="15"/>
      <c r="AN38" s="48" t="s">
        <v>101</v>
      </c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47"/>
      <c r="BA38" s="14"/>
      <c r="BB38" s="2"/>
      <c r="BC38" s="29" t="s">
        <v>76</v>
      </c>
      <c r="BD38" s="10"/>
      <c r="BE38" s="10"/>
      <c r="BF38" s="2"/>
      <c r="BG38" s="65">
        <f>BG29+BG35</f>
        <v>0</v>
      </c>
      <c r="BH38" s="65">
        <f>BH29+BH35</f>
        <v>0</v>
      </c>
      <c r="BI38" s="65">
        <f>BI29+BI35</f>
        <v>0</v>
      </c>
      <c r="BJ38" s="65">
        <f>BJ29+BJ35</f>
        <v>0</v>
      </c>
      <c r="BK38" s="2"/>
      <c r="BL38" s="2"/>
      <c r="BM38" s="2"/>
      <c r="BN38" s="15"/>
      <c r="BP38" s="14"/>
      <c r="BQ38" s="2"/>
      <c r="BR38" s="2"/>
      <c r="BS38" s="2"/>
      <c r="BT38" s="2"/>
      <c r="BU38" s="2"/>
      <c r="BV38" s="60"/>
      <c r="BW38" s="60"/>
      <c r="BX38" s="60"/>
      <c r="BY38" s="60"/>
      <c r="BZ38" s="2"/>
      <c r="CA38" s="2"/>
      <c r="CB38" s="2"/>
      <c r="CC38" s="15"/>
      <c r="CE38" s="14"/>
      <c r="CK38" s="127"/>
      <c r="CL38" s="127"/>
      <c r="CM38" s="127"/>
      <c r="CN38" s="127"/>
      <c r="CO38" s="58"/>
      <c r="CP38" s="2"/>
      <c r="CQ38" s="2"/>
      <c r="CR38" s="15"/>
      <c r="CT38" s="14"/>
      <c r="CZ38" s="127"/>
      <c r="DA38" s="127"/>
      <c r="DB38" s="127"/>
      <c r="DC38" s="127"/>
      <c r="DD38" s="58"/>
      <c r="DE38" s="2"/>
      <c r="DF38" s="2"/>
      <c r="DG38" s="15"/>
    </row>
    <row r="39" spans="2:111" ht="12.75">
      <c r="B39" s="14"/>
      <c r="C39" s="1" t="s">
        <v>24</v>
      </c>
      <c r="D39" s="2" t="s">
        <v>25</v>
      </c>
      <c r="E39" s="126">
        <f>CK16</f>
        <v>0</v>
      </c>
      <c r="F39" s="126">
        <f>CL16</f>
        <v>0</v>
      </c>
      <c r="G39" s="126">
        <f>CM16</f>
        <v>0</v>
      </c>
      <c r="H39" s="126">
        <f>CN16</f>
        <v>0</v>
      </c>
      <c r="I39" s="117"/>
      <c r="J39" s="84"/>
      <c r="K39" s="72"/>
      <c r="L39" s="95"/>
      <c r="M39" s="94"/>
      <c r="N39" s="2"/>
      <c r="O39" s="14"/>
      <c r="P39" s="2"/>
      <c r="Q39" s="2"/>
      <c r="R39" s="2"/>
      <c r="S39" s="2"/>
      <c r="T39" s="2"/>
      <c r="U39" s="2"/>
      <c r="V39" s="2"/>
      <c r="W39" s="2"/>
      <c r="X39" s="2"/>
      <c r="Y39" s="15"/>
      <c r="AA39" s="14"/>
      <c r="AB39" s="33" t="s">
        <v>58</v>
      </c>
      <c r="AC39" s="5"/>
      <c r="AD39" s="5"/>
      <c r="AE39" s="5"/>
      <c r="AF39" s="2"/>
      <c r="AG39" s="32" t="s">
        <v>59</v>
      </c>
      <c r="AH39" s="36" t="s">
        <v>60</v>
      </c>
      <c r="AI39" s="36" t="s">
        <v>61</v>
      </c>
      <c r="AJ39" s="36" t="s">
        <v>62</v>
      </c>
      <c r="AK39" s="2"/>
      <c r="AL39" s="15"/>
      <c r="AN39" s="3"/>
      <c r="AO39" s="57"/>
      <c r="AP39" s="53"/>
      <c r="AQ39" s="53"/>
      <c r="AR39" s="53"/>
      <c r="AS39" s="58"/>
      <c r="AT39" s="58"/>
      <c r="AU39" s="49"/>
      <c r="AV39" s="49"/>
      <c r="AW39" s="49"/>
      <c r="AX39" s="2"/>
      <c r="AY39" s="3"/>
      <c r="BA39" s="14"/>
      <c r="BB39" s="2"/>
      <c r="BC39" s="2"/>
      <c r="BD39" s="2"/>
      <c r="BE39" s="2"/>
      <c r="BF39" s="2"/>
      <c r="BG39" s="37"/>
      <c r="BH39" s="37"/>
      <c r="BI39" s="37"/>
      <c r="BJ39" s="37"/>
      <c r="BK39" s="2"/>
      <c r="BL39" s="2"/>
      <c r="BM39" s="2"/>
      <c r="BN39" s="15"/>
      <c r="BP39" s="14"/>
      <c r="BQ39" s="2"/>
      <c r="BR39" s="3" t="s">
        <v>79</v>
      </c>
      <c r="BS39" s="2"/>
      <c r="BT39" s="2"/>
      <c r="BU39" s="2"/>
      <c r="BV39" s="60"/>
      <c r="BW39" s="60"/>
      <c r="BX39" s="60"/>
      <c r="BY39" s="60"/>
      <c r="BZ39" s="2"/>
      <c r="CA39" s="2"/>
      <c r="CB39" s="2"/>
      <c r="CC39" s="15"/>
      <c r="CE39" s="14"/>
      <c r="CF39" s="2"/>
      <c r="CG39" s="2"/>
      <c r="CH39" s="2"/>
      <c r="CI39" s="2"/>
      <c r="CJ39" s="2"/>
      <c r="CK39" s="49" t="s">
        <v>6</v>
      </c>
      <c r="CL39" s="49" t="s">
        <v>6</v>
      </c>
      <c r="CM39" s="49" t="s">
        <v>6</v>
      </c>
      <c r="CN39" s="49" t="s">
        <v>7</v>
      </c>
      <c r="CO39" s="58"/>
      <c r="CP39" s="2"/>
      <c r="CQ39" s="2"/>
      <c r="CR39" s="15"/>
      <c r="CT39" s="14"/>
      <c r="CU39" s="2"/>
      <c r="CV39" s="2"/>
      <c r="CW39" s="2"/>
      <c r="CX39" s="2"/>
      <c r="CY39" s="2"/>
      <c r="CZ39" s="49" t="s">
        <v>6</v>
      </c>
      <c r="DA39" s="49" t="s">
        <v>6</v>
      </c>
      <c r="DB39" s="49" t="s">
        <v>6</v>
      </c>
      <c r="DC39" s="49" t="s">
        <v>7</v>
      </c>
      <c r="DD39" s="58"/>
      <c r="DE39" s="2"/>
      <c r="DF39" s="2"/>
      <c r="DG39" s="15"/>
    </row>
    <row r="40" spans="2:111" ht="12.75">
      <c r="B40" s="14"/>
      <c r="C40" s="1" t="s">
        <v>26</v>
      </c>
      <c r="D40" s="2" t="s">
        <v>27</v>
      </c>
      <c r="E40" s="126">
        <f>CK33</f>
        <v>0</v>
      </c>
      <c r="F40" s="126">
        <f>CL33</f>
        <v>0</v>
      </c>
      <c r="G40" s="126">
        <f>CM33</f>
        <v>0</v>
      </c>
      <c r="H40" s="126">
        <f>CN33</f>
        <v>0</v>
      </c>
      <c r="I40" s="117"/>
      <c r="J40" s="84"/>
      <c r="K40" s="99"/>
      <c r="L40" s="95"/>
      <c r="M40" s="94"/>
      <c r="O40" s="14"/>
      <c r="P40" s="2" t="s">
        <v>47</v>
      </c>
      <c r="Q40" s="2"/>
      <c r="R40" s="2"/>
      <c r="S40" s="118"/>
      <c r="T40" s="2"/>
      <c r="U40" s="118"/>
      <c r="V40" s="2"/>
      <c r="W40" s="2"/>
      <c r="X40" s="2"/>
      <c r="Y40" s="15"/>
      <c r="AA40" s="14"/>
      <c r="AC40" s="10"/>
      <c r="AD40" s="10"/>
      <c r="AE40" s="10"/>
      <c r="AF40" s="2"/>
      <c r="AG40" s="1" t="s">
        <v>6</v>
      </c>
      <c r="AH40" s="1" t="s">
        <v>6</v>
      </c>
      <c r="AI40" s="8" t="s">
        <v>6</v>
      </c>
      <c r="AJ40" s="1" t="s">
        <v>7</v>
      </c>
      <c r="AK40" s="2"/>
      <c r="AL40" s="15"/>
      <c r="AN40" s="3"/>
      <c r="AO40" s="58"/>
      <c r="AP40" s="53"/>
      <c r="AQ40" s="53"/>
      <c r="AR40" s="53"/>
      <c r="AS40" s="58"/>
      <c r="AT40" s="49"/>
      <c r="AU40" s="49"/>
      <c r="AV40" s="50"/>
      <c r="AW40" s="49"/>
      <c r="AX40" s="2"/>
      <c r="AY40" s="3"/>
      <c r="BA40" s="14"/>
      <c r="BB40" s="2"/>
      <c r="BC40" s="2"/>
      <c r="BD40" s="2"/>
      <c r="BE40" s="2"/>
      <c r="BF40" s="2"/>
      <c r="BG40" s="37"/>
      <c r="BH40" s="37"/>
      <c r="BI40" s="37"/>
      <c r="BJ40" s="37"/>
      <c r="BK40" s="2"/>
      <c r="BL40" s="2"/>
      <c r="BM40" s="2"/>
      <c r="BN40" s="15"/>
      <c r="BP40" s="14"/>
      <c r="BQ40" s="2"/>
      <c r="BR40" s="29" t="s">
        <v>76</v>
      </c>
      <c r="BS40" s="10"/>
      <c r="BT40" s="10"/>
      <c r="BU40" s="2"/>
      <c r="BV40" s="65">
        <f>BV31+BV37</f>
        <v>0</v>
      </c>
      <c r="BW40" s="65">
        <f>BW31+BW37</f>
        <v>0</v>
      </c>
      <c r="BX40" s="65">
        <f>BX31+BX37</f>
        <v>0</v>
      </c>
      <c r="BY40" s="65">
        <f>BY31+BY37</f>
        <v>0</v>
      </c>
      <c r="BZ40" s="2"/>
      <c r="CA40" s="2"/>
      <c r="CB40" s="2"/>
      <c r="CC40" s="15"/>
      <c r="CE40" s="14"/>
      <c r="CF40" s="2"/>
      <c r="CG40" s="2"/>
      <c r="CH40" s="2"/>
      <c r="CI40" s="2"/>
      <c r="CJ40" s="2"/>
      <c r="CK40" s="49" t="s">
        <v>84</v>
      </c>
      <c r="CL40" s="49" t="s">
        <v>84</v>
      </c>
      <c r="CM40" s="49" t="s">
        <v>63</v>
      </c>
      <c r="CN40" s="49" t="s">
        <v>70</v>
      </c>
      <c r="CO40" s="58"/>
      <c r="CP40" s="2"/>
      <c r="CQ40" s="2"/>
      <c r="CR40" s="15"/>
      <c r="CT40" s="14"/>
      <c r="CU40" s="2"/>
      <c r="CV40" s="2"/>
      <c r="CW40" s="2"/>
      <c r="CX40" s="2"/>
      <c r="CY40" s="2"/>
      <c r="CZ40" s="49" t="s">
        <v>84</v>
      </c>
      <c r="DA40" s="49" t="s">
        <v>84</v>
      </c>
      <c r="DB40" s="49" t="s">
        <v>63</v>
      </c>
      <c r="DC40" s="49" t="s">
        <v>70</v>
      </c>
      <c r="DD40" s="58"/>
      <c r="DE40" s="2"/>
      <c r="DF40" s="2"/>
      <c r="DG40" s="15"/>
    </row>
    <row r="41" spans="2:111" ht="12.75">
      <c r="B41" s="14"/>
      <c r="C41" s="1" t="s">
        <v>28</v>
      </c>
      <c r="D41" s="2" t="s">
        <v>29</v>
      </c>
      <c r="E41" s="126">
        <f>CK52</f>
        <v>0</v>
      </c>
      <c r="F41" s="126">
        <f>CL52</f>
        <v>0</v>
      </c>
      <c r="G41" s="126">
        <f>CM52</f>
        <v>0</v>
      </c>
      <c r="H41" s="126">
        <f>CN52</f>
        <v>0</v>
      </c>
      <c r="I41" s="117"/>
      <c r="J41" s="84"/>
      <c r="K41" s="100"/>
      <c r="L41" s="95"/>
      <c r="M41" s="94"/>
      <c r="N41" s="2"/>
      <c r="O41" s="14"/>
      <c r="P41" s="3" t="s">
        <v>48</v>
      </c>
      <c r="Q41" s="2"/>
      <c r="R41" s="2"/>
      <c r="S41" s="118"/>
      <c r="T41" s="2"/>
      <c r="U41" s="118"/>
      <c r="V41" s="2"/>
      <c r="W41" s="2"/>
      <c r="X41" s="2"/>
      <c r="Y41" s="15"/>
      <c r="AA41" s="14"/>
      <c r="AB41" s="10" t="s">
        <v>86</v>
      </c>
      <c r="AC41" s="10"/>
      <c r="AD41" s="10"/>
      <c r="AE41" s="10"/>
      <c r="AF41" s="2"/>
      <c r="AG41" s="1" t="s">
        <v>84</v>
      </c>
      <c r="AH41" s="1" t="s">
        <v>84</v>
      </c>
      <c r="AI41" s="1" t="s">
        <v>63</v>
      </c>
      <c r="AJ41" s="1" t="s">
        <v>64</v>
      </c>
      <c r="AK41" s="2"/>
      <c r="AL41" s="15"/>
      <c r="AN41" s="3"/>
      <c r="AO41" s="53"/>
      <c r="AP41" s="53"/>
      <c r="AQ41" s="53"/>
      <c r="AR41" s="53"/>
      <c r="AS41" s="58"/>
      <c r="AT41" s="49"/>
      <c r="AU41" s="49"/>
      <c r="AV41" s="49"/>
      <c r="AW41" s="49"/>
      <c r="AX41" s="2"/>
      <c r="AY41" s="3"/>
      <c r="BA41" s="14"/>
      <c r="BB41" s="10" t="s">
        <v>68</v>
      </c>
      <c r="BC41" s="10"/>
      <c r="BD41" s="10"/>
      <c r="BE41" s="10"/>
      <c r="BF41" s="10"/>
      <c r="BG41" s="42"/>
      <c r="BH41" s="42"/>
      <c r="BI41" s="42"/>
      <c r="BJ41" s="42"/>
      <c r="BK41" s="10"/>
      <c r="BL41" s="10"/>
      <c r="BM41" s="10"/>
      <c r="BN41" s="15"/>
      <c r="BP41" s="14"/>
      <c r="BQ41" s="2"/>
      <c r="BR41" s="2"/>
      <c r="BS41" s="2"/>
      <c r="BT41" s="2"/>
      <c r="BU41" s="2"/>
      <c r="BV41" s="37"/>
      <c r="BW41" s="37"/>
      <c r="BX41" s="37"/>
      <c r="BY41" s="37"/>
      <c r="BZ41" s="2"/>
      <c r="CA41" s="2"/>
      <c r="CB41" s="2"/>
      <c r="CC41" s="15"/>
      <c r="CE41" s="14"/>
      <c r="CF41" s="2"/>
      <c r="CG41" s="2"/>
      <c r="CH41" s="2"/>
      <c r="CI41" s="2"/>
      <c r="CJ41" s="2"/>
      <c r="CK41" s="128" t="s">
        <v>9</v>
      </c>
      <c r="CL41" s="128" t="s">
        <v>13</v>
      </c>
      <c r="CM41" s="128" t="s">
        <v>99</v>
      </c>
      <c r="CN41" s="128" t="s">
        <v>18</v>
      </c>
      <c r="CO41" s="2"/>
      <c r="CP41" s="2"/>
      <c r="CQ41" s="2"/>
      <c r="CR41" s="15"/>
      <c r="CT41" s="14"/>
      <c r="CU41" s="2"/>
      <c r="CV41" s="2"/>
      <c r="CW41" s="2"/>
      <c r="CX41" s="2"/>
      <c r="CY41" s="2"/>
      <c r="CZ41" s="128" t="s">
        <v>9</v>
      </c>
      <c r="DA41" s="128" t="s">
        <v>13</v>
      </c>
      <c r="DB41" s="128" t="s">
        <v>99</v>
      </c>
      <c r="DC41" s="128" t="s">
        <v>18</v>
      </c>
      <c r="DD41" s="2"/>
      <c r="DE41" s="2"/>
      <c r="DF41" s="2"/>
      <c r="DG41" s="15"/>
    </row>
    <row r="42" spans="2:111" ht="13.5" thickBot="1">
      <c r="B42" s="14"/>
      <c r="C42" s="1" t="s">
        <v>30</v>
      </c>
      <c r="D42" s="2" t="s">
        <v>31</v>
      </c>
      <c r="E42" s="126">
        <f>CZ14</f>
        <v>0</v>
      </c>
      <c r="F42" s="126">
        <f>DA14</f>
        <v>0</v>
      </c>
      <c r="G42" s="126">
        <f>DB14</f>
        <v>0</v>
      </c>
      <c r="H42" s="126">
        <f>DC14</f>
        <v>0</v>
      </c>
      <c r="I42" s="117"/>
      <c r="J42" s="84"/>
      <c r="K42" s="99"/>
      <c r="L42" s="95"/>
      <c r="M42" s="94"/>
      <c r="O42" s="14"/>
      <c r="P42" s="2" t="s">
        <v>49</v>
      </c>
      <c r="Q42" s="2"/>
      <c r="R42" s="2"/>
      <c r="S42" s="118"/>
      <c r="T42" s="2"/>
      <c r="U42" s="118"/>
      <c r="V42" s="2"/>
      <c r="W42" s="2"/>
      <c r="X42" s="2"/>
      <c r="Y42" s="15"/>
      <c r="AA42" s="14"/>
      <c r="AB42" s="32"/>
      <c r="AC42" s="32"/>
      <c r="AD42" s="32"/>
      <c r="AE42" s="32"/>
      <c r="AF42" s="2"/>
      <c r="AG42" s="36" t="s">
        <v>9</v>
      </c>
      <c r="AH42" s="36" t="s">
        <v>13</v>
      </c>
      <c r="AI42" s="36" t="s">
        <v>99</v>
      </c>
      <c r="AJ42" s="36" t="s">
        <v>65</v>
      </c>
      <c r="AK42" s="2"/>
      <c r="AL42" s="15"/>
      <c r="AN42" s="3"/>
      <c r="AO42" s="58"/>
      <c r="AP42" s="58"/>
      <c r="AQ42" s="58"/>
      <c r="AR42" s="58"/>
      <c r="AS42" s="58"/>
      <c r="AT42" s="49"/>
      <c r="AU42" s="49"/>
      <c r="AV42" s="49"/>
      <c r="AW42" s="49"/>
      <c r="AX42" s="2"/>
      <c r="AY42" s="3"/>
      <c r="BA42" s="20"/>
      <c r="BB42" s="39" t="s">
        <v>101</v>
      </c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21"/>
      <c r="BP42" s="14"/>
      <c r="BQ42" s="2"/>
      <c r="BR42" s="2"/>
      <c r="BS42" s="2"/>
      <c r="BT42" s="2"/>
      <c r="BU42" s="2"/>
      <c r="BV42" s="37"/>
      <c r="BW42" s="37"/>
      <c r="BX42" s="37"/>
      <c r="BY42" s="37"/>
      <c r="BZ42" s="2"/>
      <c r="CA42" s="2"/>
      <c r="CB42" s="2"/>
      <c r="CC42" s="15"/>
      <c r="CE42" s="14"/>
      <c r="CF42" s="2"/>
      <c r="CG42" s="2"/>
      <c r="CH42" s="2"/>
      <c r="CI42" s="2"/>
      <c r="CJ42" s="2"/>
      <c r="CK42" s="58"/>
      <c r="CL42" s="58"/>
      <c r="CM42" s="58"/>
      <c r="CN42" s="58"/>
      <c r="CO42" s="2"/>
      <c r="CP42" s="2"/>
      <c r="CQ42" s="2"/>
      <c r="CR42" s="15"/>
      <c r="CT42" s="14"/>
      <c r="CU42" s="2"/>
      <c r="CV42" s="2"/>
      <c r="CW42" s="2"/>
      <c r="CX42" s="2"/>
      <c r="CY42" s="2"/>
      <c r="CZ42" s="58"/>
      <c r="DA42" s="58"/>
      <c r="DB42" s="58"/>
      <c r="DC42" s="58"/>
      <c r="DD42" s="2"/>
      <c r="DE42" s="2"/>
      <c r="DF42" s="2"/>
      <c r="DG42" s="15"/>
    </row>
    <row r="43" spans="2:111" ht="12.75">
      <c r="B43" s="14"/>
      <c r="C43" s="1" t="s">
        <v>32</v>
      </c>
      <c r="D43" s="2" t="s">
        <v>33</v>
      </c>
      <c r="E43" s="126">
        <f>CZ33</f>
        <v>0</v>
      </c>
      <c r="F43" s="126">
        <f>DA33</f>
        <v>0</v>
      </c>
      <c r="G43" s="126">
        <f>DB33</f>
        <v>0</v>
      </c>
      <c r="H43" s="126">
        <f>DC33</f>
        <v>0</v>
      </c>
      <c r="I43" s="117"/>
      <c r="J43" s="84"/>
      <c r="K43" s="99"/>
      <c r="L43" s="95"/>
      <c r="M43" s="94"/>
      <c r="N43" s="2"/>
      <c r="O43" s="14"/>
      <c r="P43" s="2" t="s">
        <v>50</v>
      </c>
      <c r="Q43" s="2"/>
      <c r="R43" s="2"/>
      <c r="S43" s="118"/>
      <c r="T43" s="2"/>
      <c r="U43" s="118"/>
      <c r="V43" s="2"/>
      <c r="W43" s="2"/>
      <c r="X43" s="2"/>
      <c r="Y43" s="15"/>
      <c r="AA43" s="14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15"/>
      <c r="AN43" s="3"/>
      <c r="AO43" s="58"/>
      <c r="AP43" s="58"/>
      <c r="AQ43" s="58"/>
      <c r="AR43" s="58"/>
      <c r="AS43" s="58"/>
      <c r="AT43" s="58"/>
      <c r="AU43" s="58"/>
      <c r="AV43" s="58"/>
      <c r="AW43" s="58"/>
      <c r="AX43" s="2"/>
      <c r="AY43" s="3"/>
      <c r="BA43" s="2"/>
      <c r="BB43" s="2"/>
      <c r="BC43" s="2"/>
      <c r="BD43" s="2"/>
      <c r="BE43" s="2"/>
      <c r="BF43" s="2"/>
      <c r="BG43" s="37"/>
      <c r="BH43" s="37"/>
      <c r="BI43" s="37"/>
      <c r="BJ43" s="37"/>
      <c r="BK43" s="2"/>
      <c r="BL43" s="2"/>
      <c r="BM43" s="2"/>
      <c r="BN43" s="2"/>
      <c r="BP43" s="14"/>
      <c r="BQ43" s="10" t="s">
        <v>77</v>
      </c>
      <c r="BR43" s="10"/>
      <c r="BS43" s="10"/>
      <c r="BT43" s="10"/>
      <c r="BU43" s="10"/>
      <c r="BV43" s="42"/>
      <c r="BW43" s="42"/>
      <c r="BX43" s="42"/>
      <c r="BY43" s="42"/>
      <c r="BZ43" s="10"/>
      <c r="CA43" s="10"/>
      <c r="CB43" s="10"/>
      <c r="CC43" s="15"/>
      <c r="CE43" s="14"/>
      <c r="CF43" s="2"/>
      <c r="CG43" s="3" t="s">
        <v>150</v>
      </c>
      <c r="CH43" s="2"/>
      <c r="CI43" s="2"/>
      <c r="CJ43" s="2"/>
      <c r="CK43" s="65">
        <f>AG28</f>
        <v>0</v>
      </c>
      <c r="CL43" s="65">
        <f>AH28</f>
        <v>0</v>
      </c>
      <c r="CM43" s="65">
        <f>AI28</f>
        <v>0</v>
      </c>
      <c r="CN43" s="65">
        <f>AJ28</f>
        <v>0</v>
      </c>
      <c r="CR43" s="15"/>
      <c r="CT43" s="14"/>
      <c r="CU43" s="2"/>
      <c r="CV43" s="3" t="s">
        <v>169</v>
      </c>
      <c r="CW43" s="2"/>
      <c r="CX43" s="2"/>
      <c r="CY43" s="2"/>
      <c r="CZ43" s="65">
        <f>AG34</f>
        <v>0</v>
      </c>
      <c r="DA43" s="65">
        <f>AH34</f>
        <v>0</v>
      </c>
      <c r="DB43" s="65">
        <f>AI34</f>
        <v>0</v>
      </c>
      <c r="DC43" s="65">
        <f>AJ34</f>
        <v>0</v>
      </c>
      <c r="DG43" s="15"/>
    </row>
    <row r="44" spans="2:111" ht="13.5" thickBot="1">
      <c r="B44" s="14"/>
      <c r="C44" s="1" t="s">
        <v>34</v>
      </c>
      <c r="D44" s="3" t="s">
        <v>35</v>
      </c>
      <c r="E44" s="125">
        <f>CZ46</f>
        <v>0</v>
      </c>
      <c r="F44" s="125">
        <f>DA46</f>
        <v>0</v>
      </c>
      <c r="G44" s="125">
        <f>DB46</f>
        <v>0</v>
      </c>
      <c r="H44" s="125">
        <f>DC46</f>
        <v>0</v>
      </c>
      <c r="I44" s="116"/>
      <c r="J44" s="84"/>
      <c r="K44" s="99"/>
      <c r="L44" s="95"/>
      <c r="M44" s="94"/>
      <c r="O44" s="14"/>
      <c r="P44" s="2" t="s">
        <v>51</v>
      </c>
      <c r="Q44" s="2"/>
      <c r="R44" s="2"/>
      <c r="S44" s="118"/>
      <c r="T44" s="2"/>
      <c r="U44" s="118"/>
      <c r="V44" s="2"/>
      <c r="W44" s="2"/>
      <c r="X44" s="2"/>
      <c r="Y44" s="15"/>
      <c r="AA44" s="14"/>
      <c r="AB44" s="2" t="s">
        <v>87</v>
      </c>
      <c r="AC44" s="2"/>
      <c r="AD44" s="2"/>
      <c r="AE44" s="2"/>
      <c r="AF44" s="2"/>
      <c r="AG44" s="119"/>
      <c r="AH44" s="119"/>
      <c r="AI44" s="119"/>
      <c r="AJ44" s="119"/>
      <c r="AK44" s="2"/>
      <c r="AL44" s="15"/>
      <c r="AN44" s="3"/>
      <c r="AO44" s="58"/>
      <c r="AP44" s="58"/>
      <c r="AQ44" s="58"/>
      <c r="AR44" s="58"/>
      <c r="AS44" s="58"/>
      <c r="AT44" s="56"/>
      <c r="AU44" s="56"/>
      <c r="AV44" s="56"/>
      <c r="AW44" s="56"/>
      <c r="AX44" s="2"/>
      <c r="AY44" s="3"/>
      <c r="BA44" s="2"/>
      <c r="BB44" s="2"/>
      <c r="BC44" s="2"/>
      <c r="BD44" s="2"/>
      <c r="BE44" s="2"/>
      <c r="BF44" s="2"/>
      <c r="BG44" s="37"/>
      <c r="BH44" s="37"/>
      <c r="BI44" s="37"/>
      <c r="BJ44" s="37"/>
      <c r="BK44" s="2"/>
      <c r="BL44" s="2"/>
      <c r="BM44" s="2"/>
      <c r="BN44" s="2"/>
      <c r="BP44" s="20"/>
      <c r="BQ44" s="39" t="s">
        <v>101</v>
      </c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21"/>
      <c r="CE44" s="14"/>
      <c r="CF44" s="2"/>
      <c r="CG44" s="3" t="s">
        <v>151</v>
      </c>
      <c r="CH44" s="2"/>
      <c r="CI44" s="2"/>
      <c r="CJ44" s="2"/>
      <c r="CK44" s="65">
        <f>AG60</f>
        <v>0</v>
      </c>
      <c r="CL44" s="65">
        <f>AH60</f>
        <v>0</v>
      </c>
      <c r="CM44" s="65">
        <f>AI60</f>
        <v>0</v>
      </c>
      <c r="CN44" s="65">
        <f>AJ60</f>
        <v>0</v>
      </c>
      <c r="CR44" s="15"/>
      <c r="CT44" s="14"/>
      <c r="CU44" s="2"/>
      <c r="CV44" s="3" t="s">
        <v>170</v>
      </c>
      <c r="CW44" s="2"/>
      <c r="CX44" s="2"/>
      <c r="CY44" s="2"/>
      <c r="CZ44" s="65">
        <f>AG66</f>
        <v>0</v>
      </c>
      <c r="DA44" s="65">
        <f>AH66</f>
        <v>0</v>
      </c>
      <c r="DB44" s="65">
        <f>AI66</f>
        <v>0</v>
      </c>
      <c r="DC44" s="65">
        <f>AJ66</f>
        <v>0</v>
      </c>
      <c r="DG44" s="15"/>
    </row>
    <row r="45" spans="2:111" ht="12.75">
      <c r="B45" s="14"/>
      <c r="I45" s="44"/>
      <c r="J45" s="10"/>
      <c r="K45" s="99"/>
      <c r="L45" s="95"/>
      <c r="M45" s="94"/>
      <c r="N45" s="2"/>
      <c r="O45" s="14"/>
      <c r="P45" s="3" t="s">
        <v>52</v>
      </c>
      <c r="Q45" s="2"/>
      <c r="R45" s="2"/>
      <c r="S45" s="118"/>
      <c r="T45" s="2"/>
      <c r="U45" s="118"/>
      <c r="V45" s="2"/>
      <c r="W45" s="2"/>
      <c r="X45" s="2"/>
      <c r="Y45" s="15"/>
      <c r="AA45" s="14"/>
      <c r="AB45" s="3"/>
      <c r="AC45" s="2"/>
      <c r="AD45" s="2"/>
      <c r="AE45" s="2"/>
      <c r="AF45" s="2"/>
      <c r="AG45" s="55"/>
      <c r="AH45" s="55"/>
      <c r="AI45" s="55"/>
      <c r="AJ45" s="55"/>
      <c r="AK45" s="2"/>
      <c r="AL45" s="15"/>
      <c r="AN45" s="3"/>
      <c r="AO45" s="59"/>
      <c r="AP45" s="58"/>
      <c r="AQ45" s="58"/>
      <c r="AR45" s="58"/>
      <c r="AS45" s="58"/>
      <c r="AT45" s="56"/>
      <c r="AU45" s="56"/>
      <c r="AV45" s="56"/>
      <c r="AW45" s="56"/>
      <c r="AX45" s="2"/>
      <c r="AY45" s="3"/>
      <c r="BA45" s="2"/>
      <c r="BB45" s="2"/>
      <c r="BC45" s="2"/>
      <c r="BD45" s="2"/>
      <c r="BE45" s="2"/>
      <c r="BF45" s="2"/>
      <c r="BG45" s="37"/>
      <c r="BH45" s="37"/>
      <c r="BI45" s="37"/>
      <c r="BJ45" s="37"/>
      <c r="BK45" s="2"/>
      <c r="BL45" s="2"/>
      <c r="BM45" s="2"/>
      <c r="BN45" s="2"/>
      <c r="CE45" s="14"/>
      <c r="CF45" s="2"/>
      <c r="CG45" s="3" t="s">
        <v>152</v>
      </c>
      <c r="CH45" s="2"/>
      <c r="CI45" s="2"/>
      <c r="CJ45" s="2"/>
      <c r="CK45" s="65">
        <f>AT28</f>
        <v>0</v>
      </c>
      <c r="CL45" s="65">
        <f>AU28</f>
        <v>0</v>
      </c>
      <c r="CM45" s="65">
        <f>AV28</f>
        <v>0</v>
      </c>
      <c r="CN45" s="65">
        <f>AW28</f>
        <v>0</v>
      </c>
      <c r="CR45" s="15"/>
      <c r="CT45" s="14"/>
      <c r="CU45" s="2"/>
      <c r="CV45" s="3" t="s">
        <v>171</v>
      </c>
      <c r="CW45" s="2"/>
      <c r="CX45" s="2"/>
      <c r="CY45" s="2"/>
      <c r="CZ45" s="65">
        <f>AT34</f>
        <v>0</v>
      </c>
      <c r="DA45" s="65">
        <f>AU34</f>
        <v>0</v>
      </c>
      <c r="DB45" s="65">
        <f>AV34</f>
        <v>0</v>
      </c>
      <c r="DC45" s="65">
        <f>AW34</f>
        <v>0</v>
      </c>
      <c r="DG45" s="15"/>
    </row>
    <row r="46" spans="2:111" ht="12.75">
      <c r="B46" s="14"/>
      <c r="I46" s="44"/>
      <c r="J46" s="10"/>
      <c r="K46" s="99"/>
      <c r="L46" s="95"/>
      <c r="M46" s="94"/>
      <c r="O46" s="14"/>
      <c r="P46" s="2"/>
      <c r="Q46" s="1" t="s">
        <v>53</v>
      </c>
      <c r="R46" s="2"/>
      <c r="S46" s="37">
        <f>SUM(S40:S45)</f>
        <v>0</v>
      </c>
      <c r="T46" s="2"/>
      <c r="U46" s="37">
        <f>SUM(U40:U45)</f>
        <v>0</v>
      </c>
      <c r="V46" s="2"/>
      <c r="W46" s="2"/>
      <c r="X46" s="2"/>
      <c r="Y46" s="15"/>
      <c r="AA46" s="14"/>
      <c r="AB46" s="54" t="s">
        <v>88</v>
      </c>
      <c r="AC46" s="2"/>
      <c r="AD46" s="2"/>
      <c r="AE46" s="2"/>
      <c r="AF46" s="2"/>
      <c r="AG46" s="119"/>
      <c r="AH46" s="119"/>
      <c r="AI46" s="119"/>
      <c r="AJ46" s="119"/>
      <c r="AK46" s="2"/>
      <c r="AL46" s="15"/>
      <c r="AN46" s="3"/>
      <c r="AO46" s="63"/>
      <c r="AP46" s="58"/>
      <c r="AQ46" s="58"/>
      <c r="AR46" s="58"/>
      <c r="AS46" s="58"/>
      <c r="AT46" s="56"/>
      <c r="AU46" s="56"/>
      <c r="AV46" s="56"/>
      <c r="AW46" s="56"/>
      <c r="AX46" s="2"/>
      <c r="AY46" s="3"/>
      <c r="BA46" s="2"/>
      <c r="BB46" s="2"/>
      <c r="BC46" s="2"/>
      <c r="BD46" s="2"/>
      <c r="BE46" s="2"/>
      <c r="BF46" s="2"/>
      <c r="BG46" s="37"/>
      <c r="BH46" s="37"/>
      <c r="BI46" s="37"/>
      <c r="BJ46" s="37"/>
      <c r="BK46" s="2"/>
      <c r="BL46" s="2"/>
      <c r="BM46" s="2"/>
      <c r="BN46" s="2"/>
      <c r="CE46" s="14"/>
      <c r="CF46" s="2"/>
      <c r="CG46" s="3" t="s">
        <v>140</v>
      </c>
      <c r="CH46" s="1"/>
      <c r="CI46" s="2"/>
      <c r="CJ46" s="2"/>
      <c r="CK46" s="64"/>
      <c r="CL46" s="64"/>
      <c r="CM46" s="64"/>
      <c r="CN46" s="64"/>
      <c r="CR46" s="15"/>
      <c r="CT46" s="14"/>
      <c r="CU46" s="2"/>
      <c r="CV46" s="3"/>
      <c r="CW46" s="1" t="s">
        <v>53</v>
      </c>
      <c r="CX46" s="2"/>
      <c r="CY46" s="2"/>
      <c r="CZ46" s="64">
        <f>SUM(CZ43:CZ45)</f>
        <v>0</v>
      </c>
      <c r="DA46" s="64">
        <f>SUM(DA43:DA45)</f>
        <v>0</v>
      </c>
      <c r="DB46" s="64">
        <f>SUM(DB43:DB45)</f>
        <v>0</v>
      </c>
      <c r="DC46" s="64">
        <f>SUM(DC43:DC45)</f>
        <v>0</v>
      </c>
      <c r="DG46" s="15"/>
    </row>
    <row r="47" spans="2:111" ht="12.75">
      <c r="B47" s="14"/>
      <c r="I47" s="44"/>
      <c r="J47" s="10"/>
      <c r="K47" s="99"/>
      <c r="L47" s="95"/>
      <c r="M47" s="94"/>
      <c r="O47" s="14"/>
      <c r="P47" s="2"/>
      <c r="Q47" s="2"/>
      <c r="R47" s="2"/>
      <c r="S47" s="2"/>
      <c r="T47" s="2"/>
      <c r="U47" s="2"/>
      <c r="V47" s="2"/>
      <c r="W47" s="2"/>
      <c r="X47" s="2"/>
      <c r="Y47" s="15"/>
      <c r="AA47" s="14"/>
      <c r="AB47" s="2"/>
      <c r="AC47" s="2"/>
      <c r="AD47" s="2"/>
      <c r="AE47" s="2"/>
      <c r="AF47" s="2"/>
      <c r="AG47" s="55"/>
      <c r="AH47" s="55"/>
      <c r="AI47" s="55"/>
      <c r="AJ47" s="55"/>
      <c r="AK47" s="2"/>
      <c r="AL47" s="15"/>
      <c r="AN47" s="3"/>
      <c r="AO47" s="58"/>
      <c r="AP47" s="58"/>
      <c r="AQ47" s="58"/>
      <c r="AR47" s="58"/>
      <c r="AS47" s="58"/>
      <c r="AT47" s="56"/>
      <c r="AU47" s="56"/>
      <c r="AV47" s="56"/>
      <c r="AW47" s="56"/>
      <c r="AX47" s="2"/>
      <c r="AY47" s="3"/>
      <c r="BA47" s="2"/>
      <c r="BB47" s="2"/>
      <c r="BC47" s="2"/>
      <c r="BD47" s="2"/>
      <c r="BE47" s="2"/>
      <c r="BF47" s="2"/>
      <c r="BG47" s="37"/>
      <c r="BH47" s="37"/>
      <c r="BI47" s="37"/>
      <c r="BJ47" s="37"/>
      <c r="BK47" s="2"/>
      <c r="BL47" s="2"/>
      <c r="BM47" s="2"/>
      <c r="BN47" s="2"/>
      <c r="CE47" s="14"/>
      <c r="CF47" s="2"/>
      <c r="CG47" s="2" t="s">
        <v>141</v>
      </c>
      <c r="CH47" s="41"/>
      <c r="CI47" s="2"/>
      <c r="CJ47" s="2"/>
      <c r="CK47" s="65">
        <f>CK30</f>
        <v>0</v>
      </c>
      <c r="CL47" s="65">
        <f>CL30</f>
        <v>0</v>
      </c>
      <c r="CM47" s="65">
        <f>CM30</f>
        <v>0</v>
      </c>
      <c r="CN47" s="65">
        <f>CN30</f>
        <v>0</v>
      </c>
      <c r="CR47" s="15"/>
      <c r="CT47" s="14"/>
      <c r="CU47" s="2"/>
      <c r="CV47" s="58"/>
      <c r="CW47" s="66"/>
      <c r="CX47" s="58"/>
      <c r="CY47" s="58"/>
      <c r="CZ47" s="60"/>
      <c r="DA47" s="60"/>
      <c r="DB47" s="60"/>
      <c r="DC47" s="60"/>
      <c r="DG47" s="15"/>
    </row>
    <row r="48" spans="2:111" ht="12.75">
      <c r="B48" s="143" t="s">
        <v>103</v>
      </c>
      <c r="C48" s="137"/>
      <c r="D48" s="137"/>
      <c r="E48" s="137"/>
      <c r="F48" s="137"/>
      <c r="G48" s="137"/>
      <c r="H48" s="137"/>
      <c r="I48" s="138"/>
      <c r="J48" s="44"/>
      <c r="K48" s="99"/>
      <c r="L48" s="95"/>
      <c r="M48" s="94"/>
      <c r="O48" s="72" t="s">
        <v>199</v>
      </c>
      <c r="P48" s="9"/>
      <c r="Q48" s="9"/>
      <c r="R48" s="9"/>
      <c r="S48" s="10"/>
      <c r="T48" s="10"/>
      <c r="U48" s="10"/>
      <c r="V48" s="10"/>
      <c r="W48" s="10"/>
      <c r="X48" s="2"/>
      <c r="Y48" s="15"/>
      <c r="AA48" s="14"/>
      <c r="AB48" s="54" t="s">
        <v>89</v>
      </c>
      <c r="AC48" s="2"/>
      <c r="AD48" s="2"/>
      <c r="AE48" s="2"/>
      <c r="AF48" s="2"/>
      <c r="AG48" s="119"/>
      <c r="AH48" s="119"/>
      <c r="AI48" s="119"/>
      <c r="AJ48" s="119"/>
      <c r="AK48" s="2"/>
      <c r="AL48" s="15"/>
      <c r="AN48" s="3"/>
      <c r="AO48" s="63"/>
      <c r="AP48" s="58"/>
      <c r="AQ48" s="58"/>
      <c r="AR48" s="58"/>
      <c r="AS48" s="58"/>
      <c r="AT48" s="56"/>
      <c r="AU48" s="56"/>
      <c r="AV48" s="56"/>
      <c r="AW48" s="56"/>
      <c r="AX48" s="2"/>
      <c r="AY48" s="3"/>
      <c r="BA48" s="2"/>
      <c r="BB48" s="2"/>
      <c r="BC48" s="2"/>
      <c r="BD48" s="2"/>
      <c r="BE48" s="2"/>
      <c r="BF48" s="2"/>
      <c r="BG48" s="37"/>
      <c r="BH48" s="37"/>
      <c r="BI48" s="37"/>
      <c r="BJ48" s="37"/>
      <c r="BK48" s="2"/>
      <c r="BL48" s="2"/>
      <c r="BM48" s="2"/>
      <c r="BN48" s="2"/>
      <c r="CE48" s="14"/>
      <c r="CF48" s="2"/>
      <c r="CG48" s="3" t="s">
        <v>147</v>
      </c>
      <c r="CH48" s="1"/>
      <c r="CI48" s="2"/>
      <c r="CJ48" s="2"/>
      <c r="CK48" s="60"/>
      <c r="CL48" s="60"/>
      <c r="CM48" s="60"/>
      <c r="CN48" s="60"/>
      <c r="CR48" s="15"/>
      <c r="CT48" s="14"/>
      <c r="CU48" s="2"/>
      <c r="CV48" s="59"/>
      <c r="CW48" s="49"/>
      <c r="CX48" s="58"/>
      <c r="CY48" s="58"/>
      <c r="CZ48" s="60"/>
      <c r="DA48" s="60"/>
      <c r="DB48" s="60"/>
      <c r="DC48" s="60"/>
      <c r="DG48" s="15"/>
    </row>
    <row r="49" spans="2:111" ht="13.5" thickBot="1">
      <c r="B49" s="144" t="s">
        <v>104</v>
      </c>
      <c r="C49" s="145"/>
      <c r="D49" s="145"/>
      <c r="E49" s="145"/>
      <c r="F49" s="145"/>
      <c r="G49" s="145"/>
      <c r="H49" s="145"/>
      <c r="I49" s="146"/>
      <c r="J49" s="44"/>
      <c r="K49" s="72"/>
      <c r="L49" s="95"/>
      <c r="M49" s="94"/>
      <c r="O49" s="72" t="s">
        <v>200</v>
      </c>
      <c r="P49" s="2"/>
      <c r="Q49" s="2"/>
      <c r="R49" s="2"/>
      <c r="S49" s="2"/>
      <c r="T49" s="2"/>
      <c r="U49" s="2"/>
      <c r="V49" s="2"/>
      <c r="W49" s="2"/>
      <c r="X49" s="2"/>
      <c r="Y49" s="15"/>
      <c r="AA49" s="14"/>
      <c r="AB49" s="3"/>
      <c r="AC49" s="2"/>
      <c r="AD49" s="2"/>
      <c r="AE49" s="2"/>
      <c r="AF49" s="2"/>
      <c r="AG49" s="55"/>
      <c r="AH49" s="55"/>
      <c r="AI49" s="55"/>
      <c r="AJ49" s="55"/>
      <c r="AK49" s="2"/>
      <c r="AL49" s="15"/>
      <c r="AN49" s="3"/>
      <c r="AO49" s="59"/>
      <c r="AP49" s="58"/>
      <c r="AQ49" s="58"/>
      <c r="AR49" s="58"/>
      <c r="AS49" s="58"/>
      <c r="AT49" s="56"/>
      <c r="AU49" s="56"/>
      <c r="AV49" s="56"/>
      <c r="AW49" s="56"/>
      <c r="AX49" s="2"/>
      <c r="AY49" s="3"/>
      <c r="BA49" s="2"/>
      <c r="BB49" s="2"/>
      <c r="BC49" s="2"/>
      <c r="BD49" s="2"/>
      <c r="BE49" s="2"/>
      <c r="BF49" s="2"/>
      <c r="BG49" s="37"/>
      <c r="BH49" s="37"/>
      <c r="BI49" s="37"/>
      <c r="BJ49" s="37"/>
      <c r="BK49" s="2"/>
      <c r="BL49" s="2"/>
      <c r="BM49" s="2"/>
      <c r="BN49" s="2"/>
      <c r="CE49" s="14"/>
      <c r="CF49" s="2"/>
      <c r="CG49" s="3" t="s">
        <v>153</v>
      </c>
      <c r="CH49" s="4"/>
      <c r="CI49" s="10"/>
      <c r="CJ49" s="2"/>
      <c r="CK49" s="65">
        <f>0.5*AG56</f>
        <v>0</v>
      </c>
      <c r="CL49" s="65">
        <f>0.5*AH56</f>
        <v>0</v>
      </c>
      <c r="CM49" s="65">
        <f>0.5*AI56</f>
        <v>0</v>
      </c>
      <c r="CN49" s="65">
        <f>0.5*AJ56</f>
        <v>0</v>
      </c>
      <c r="CR49" s="15"/>
      <c r="CT49" s="14"/>
      <c r="CU49" s="10" t="s">
        <v>81</v>
      </c>
      <c r="CV49" s="10"/>
      <c r="CW49" s="10"/>
      <c r="CX49" s="10"/>
      <c r="CY49" s="10"/>
      <c r="CZ49" s="129"/>
      <c r="DA49" s="129"/>
      <c r="DB49" s="129"/>
      <c r="DC49" s="129"/>
      <c r="DD49" s="10"/>
      <c r="DE49" s="10"/>
      <c r="DF49" s="10"/>
      <c r="DG49" s="15"/>
    </row>
    <row r="50" spans="11:111" ht="13.5" thickBot="1">
      <c r="K50" s="72"/>
      <c r="L50" s="95"/>
      <c r="M50" s="94"/>
      <c r="O50" s="72" t="s">
        <v>201</v>
      </c>
      <c r="P50" s="2"/>
      <c r="Q50" s="2"/>
      <c r="R50" s="2"/>
      <c r="Y50" s="15"/>
      <c r="AA50" s="14"/>
      <c r="AB50" s="54" t="s">
        <v>90</v>
      </c>
      <c r="AC50" s="2"/>
      <c r="AD50" s="2"/>
      <c r="AE50" s="2"/>
      <c r="AF50" s="2"/>
      <c r="AG50" s="119"/>
      <c r="AH50" s="119"/>
      <c r="AI50" s="119"/>
      <c r="AJ50" s="119"/>
      <c r="AK50" s="2"/>
      <c r="AL50" s="15"/>
      <c r="AN50" s="3"/>
      <c r="AO50" s="63"/>
      <c r="AP50" s="58"/>
      <c r="AQ50" s="58"/>
      <c r="AR50" s="58"/>
      <c r="AS50" s="58"/>
      <c r="AT50" s="56"/>
      <c r="AU50" s="56"/>
      <c r="AV50" s="56"/>
      <c r="AW50" s="56"/>
      <c r="AX50" s="2"/>
      <c r="AY50" s="3"/>
      <c r="BA50" s="2"/>
      <c r="BB50" s="2"/>
      <c r="BC50" s="2"/>
      <c r="BD50" s="2"/>
      <c r="BE50" s="2"/>
      <c r="BF50" s="2"/>
      <c r="BG50" s="37"/>
      <c r="BH50" s="37"/>
      <c r="BI50" s="37"/>
      <c r="BJ50" s="37"/>
      <c r="BK50" s="2"/>
      <c r="BL50" s="2"/>
      <c r="BM50" s="2"/>
      <c r="BN50" s="2"/>
      <c r="CE50" s="14"/>
      <c r="CF50" s="2"/>
      <c r="CG50" s="3" t="s">
        <v>155</v>
      </c>
      <c r="CH50" s="67"/>
      <c r="CI50" s="10"/>
      <c r="CJ50" s="2"/>
      <c r="CK50" s="64"/>
      <c r="CL50" s="64"/>
      <c r="CM50" s="64"/>
      <c r="CN50" s="64"/>
      <c r="CR50" s="15"/>
      <c r="CT50" s="20"/>
      <c r="CU50" s="39" t="s">
        <v>101</v>
      </c>
      <c r="CV50" s="39"/>
      <c r="CW50" s="39"/>
      <c r="CX50" s="39"/>
      <c r="CY50" s="39"/>
      <c r="CZ50" s="130"/>
      <c r="DA50" s="130"/>
      <c r="DB50" s="130"/>
      <c r="DC50" s="130"/>
      <c r="DD50" s="39"/>
      <c r="DE50" s="39"/>
      <c r="DF50" s="39"/>
      <c r="DG50" s="21"/>
    </row>
    <row r="51" spans="11:107" ht="12.75">
      <c r="K51" s="72"/>
      <c r="L51" s="95"/>
      <c r="M51" s="94"/>
      <c r="O51" s="14"/>
      <c r="P51" s="2"/>
      <c r="Q51" s="2"/>
      <c r="R51" s="2"/>
      <c r="S51" s="2"/>
      <c r="Y51" s="15"/>
      <c r="AA51" s="14"/>
      <c r="AB51" s="3"/>
      <c r="AC51" s="2"/>
      <c r="AD51" s="2"/>
      <c r="AE51" s="2"/>
      <c r="AF51" s="2"/>
      <c r="AG51" s="55"/>
      <c r="AH51" s="55"/>
      <c r="AI51" s="55"/>
      <c r="AJ51" s="55"/>
      <c r="AK51" s="2"/>
      <c r="AL51" s="15"/>
      <c r="AN51" s="3"/>
      <c r="AO51" s="59"/>
      <c r="AP51" s="58"/>
      <c r="AQ51" s="58"/>
      <c r="AR51" s="58"/>
      <c r="AS51" s="58"/>
      <c r="AT51" s="56"/>
      <c r="AU51" s="56"/>
      <c r="AV51" s="56"/>
      <c r="AW51" s="56"/>
      <c r="AX51" s="2"/>
      <c r="AY51" s="3"/>
      <c r="BA51" s="2"/>
      <c r="BB51" s="2"/>
      <c r="BC51" s="2"/>
      <c r="BD51" s="2"/>
      <c r="BE51" s="2"/>
      <c r="BF51" s="2"/>
      <c r="BG51" s="37"/>
      <c r="BH51" s="37"/>
      <c r="BI51" s="37"/>
      <c r="BJ51" s="37"/>
      <c r="BK51" s="2"/>
      <c r="BL51" s="2"/>
      <c r="BM51" s="2"/>
      <c r="BN51" s="2"/>
      <c r="CE51" s="14"/>
      <c r="CG51" s="3" t="s">
        <v>154</v>
      </c>
      <c r="CK51" s="65">
        <f>0.5*AG58</f>
        <v>0</v>
      </c>
      <c r="CL51" s="65">
        <f>0.5*AH58</f>
        <v>0</v>
      </c>
      <c r="CM51" s="65">
        <f>0.5*AI58</f>
        <v>0</v>
      </c>
      <c r="CN51" s="65">
        <f>0.5*AJ58</f>
        <v>0</v>
      </c>
      <c r="CR51" s="15"/>
      <c r="CV51" s="59"/>
      <c r="CW51" s="58"/>
      <c r="CX51" s="58"/>
      <c r="CY51" s="58"/>
      <c r="CZ51" s="60"/>
      <c r="DA51" s="60"/>
      <c r="DB51" s="60"/>
      <c r="DC51" s="60"/>
    </row>
    <row r="52" spans="11:107" ht="12.75">
      <c r="K52" s="72"/>
      <c r="L52" s="95"/>
      <c r="M52" s="94"/>
      <c r="O52" s="26"/>
      <c r="P52" s="2"/>
      <c r="Q52" s="2"/>
      <c r="R52" s="2"/>
      <c r="S52" s="2"/>
      <c r="Y52" s="15"/>
      <c r="AA52" s="14"/>
      <c r="AB52" s="54" t="s">
        <v>91</v>
      </c>
      <c r="AC52" s="2"/>
      <c r="AD52" s="2"/>
      <c r="AE52" s="2"/>
      <c r="AF52" s="2"/>
      <c r="AG52" s="119"/>
      <c r="AH52" s="119"/>
      <c r="AI52" s="119"/>
      <c r="AJ52" s="119"/>
      <c r="AK52" s="2"/>
      <c r="AL52" s="15"/>
      <c r="AN52" s="3"/>
      <c r="AO52" s="63"/>
      <c r="AP52" s="58"/>
      <c r="AQ52" s="58"/>
      <c r="AR52" s="58"/>
      <c r="AS52" s="58"/>
      <c r="AT52" s="56"/>
      <c r="AU52" s="56"/>
      <c r="AV52" s="56"/>
      <c r="AW52" s="56"/>
      <c r="AX52" s="2"/>
      <c r="AY52" s="3"/>
      <c r="BA52" s="2"/>
      <c r="BB52" s="2"/>
      <c r="BC52" s="2"/>
      <c r="BD52" s="2"/>
      <c r="BE52" s="2"/>
      <c r="BF52" s="2"/>
      <c r="BG52" s="37"/>
      <c r="BH52" s="37"/>
      <c r="BI52" s="37"/>
      <c r="BJ52" s="37"/>
      <c r="BK52" s="2"/>
      <c r="BL52" s="2"/>
      <c r="BM52" s="2"/>
      <c r="BN52" s="2"/>
      <c r="CE52" s="14"/>
      <c r="CH52" s="67" t="s">
        <v>53</v>
      </c>
      <c r="CK52" s="64">
        <f>SUM(CK43:CK51)</f>
        <v>0</v>
      </c>
      <c r="CL52" s="64">
        <f>SUM(CL43:CL51)</f>
        <v>0</v>
      </c>
      <c r="CM52" s="64">
        <f>SUM(CM43:CM51)</f>
        <v>0</v>
      </c>
      <c r="CN52" s="64">
        <f>SUM(CN43:CN51)</f>
        <v>0</v>
      </c>
      <c r="CR52" s="15"/>
      <c r="CV52" s="58"/>
      <c r="CW52" s="49"/>
      <c r="CX52" s="58"/>
      <c r="CY52" s="58"/>
      <c r="CZ52" s="60"/>
      <c r="DA52" s="60"/>
      <c r="DB52" s="60"/>
      <c r="DC52" s="60"/>
    </row>
    <row r="53" spans="11:107" ht="12.75">
      <c r="K53" s="72"/>
      <c r="L53" s="95"/>
      <c r="M53" s="94"/>
      <c r="O53" s="14"/>
      <c r="P53" s="2"/>
      <c r="Q53" s="2"/>
      <c r="R53" s="2"/>
      <c r="S53" s="2"/>
      <c r="Y53" s="15"/>
      <c r="AA53" s="14"/>
      <c r="AB53" s="3"/>
      <c r="AC53" s="2"/>
      <c r="AD53" s="2"/>
      <c r="AE53" s="2"/>
      <c r="AF53" s="2"/>
      <c r="AG53" s="55"/>
      <c r="AH53" s="55"/>
      <c r="AI53" s="55"/>
      <c r="AJ53" s="55"/>
      <c r="AK53" s="2"/>
      <c r="AL53" s="15"/>
      <c r="AN53" s="3"/>
      <c r="AO53" s="59"/>
      <c r="AP53" s="58"/>
      <c r="AQ53" s="58"/>
      <c r="AR53" s="58"/>
      <c r="AS53" s="58"/>
      <c r="AT53" s="56"/>
      <c r="AU53" s="56"/>
      <c r="AV53" s="56"/>
      <c r="AW53" s="56"/>
      <c r="AX53" s="2"/>
      <c r="AY53" s="3"/>
      <c r="BA53" s="2"/>
      <c r="BB53" s="2"/>
      <c r="BC53" s="2"/>
      <c r="BD53" s="2"/>
      <c r="BE53" s="2"/>
      <c r="BF53" s="2"/>
      <c r="BG53" s="37"/>
      <c r="BH53" s="37"/>
      <c r="BI53" s="37"/>
      <c r="BJ53" s="37"/>
      <c r="BK53" s="2"/>
      <c r="BL53" s="2"/>
      <c r="BM53" s="2"/>
      <c r="BN53" s="2"/>
      <c r="CE53" s="14"/>
      <c r="CK53" s="127"/>
      <c r="CL53" s="127"/>
      <c r="CM53" s="127"/>
      <c r="CN53" s="127"/>
      <c r="CR53" s="15"/>
      <c r="CZ53" s="127"/>
      <c r="DA53" s="127"/>
      <c r="DB53" s="127"/>
      <c r="DC53" s="127"/>
    </row>
    <row r="54" spans="11:107" ht="12.75">
      <c r="K54" s="72"/>
      <c r="L54" s="95"/>
      <c r="M54" s="94"/>
      <c r="O54" s="46" t="s">
        <v>102</v>
      </c>
      <c r="P54" s="10"/>
      <c r="Q54" s="10"/>
      <c r="R54" s="10"/>
      <c r="S54" s="10"/>
      <c r="T54" s="10"/>
      <c r="U54" s="10"/>
      <c r="V54" s="61"/>
      <c r="W54" s="10"/>
      <c r="X54" s="10"/>
      <c r="Y54" s="44"/>
      <c r="AA54" s="14"/>
      <c r="AB54" s="54" t="s">
        <v>92</v>
      </c>
      <c r="AC54" s="2"/>
      <c r="AD54" s="2"/>
      <c r="AE54" s="2"/>
      <c r="AF54" s="2"/>
      <c r="AG54" s="119"/>
      <c r="AH54" s="119"/>
      <c r="AI54" s="119"/>
      <c r="AJ54" s="119"/>
      <c r="AK54" s="2"/>
      <c r="AL54" s="15"/>
      <c r="AN54" s="3"/>
      <c r="AO54" s="63"/>
      <c r="AP54" s="58"/>
      <c r="AQ54" s="58"/>
      <c r="AR54" s="58"/>
      <c r="AS54" s="58"/>
      <c r="AT54" s="56"/>
      <c r="AU54" s="56"/>
      <c r="AV54" s="56"/>
      <c r="AW54" s="56"/>
      <c r="AX54" s="2"/>
      <c r="AY54" s="3"/>
      <c r="BA54" s="2"/>
      <c r="BB54" s="2"/>
      <c r="BC54" s="2"/>
      <c r="BD54" s="2"/>
      <c r="BE54" s="2"/>
      <c r="BF54" s="2"/>
      <c r="BG54" s="37"/>
      <c r="BH54" s="37"/>
      <c r="BI54" s="37"/>
      <c r="BJ54" s="37"/>
      <c r="BK54" s="2"/>
      <c r="BL54" s="2"/>
      <c r="BM54" s="2"/>
      <c r="BN54" s="2"/>
      <c r="CE54" s="14"/>
      <c r="CK54" s="127"/>
      <c r="CL54" s="127"/>
      <c r="CM54" s="127"/>
      <c r="CN54" s="127"/>
      <c r="CR54" s="15"/>
      <c r="CZ54" s="127"/>
      <c r="DA54" s="127"/>
      <c r="DB54" s="127"/>
      <c r="DC54" s="127"/>
    </row>
    <row r="55" spans="11:107" ht="13.5" thickBot="1">
      <c r="K55" s="72"/>
      <c r="L55" s="95"/>
      <c r="M55" s="94"/>
      <c r="O55" s="48" t="s">
        <v>101</v>
      </c>
      <c r="P55" s="39"/>
      <c r="Q55" s="39"/>
      <c r="R55" s="39"/>
      <c r="S55" s="39"/>
      <c r="T55" s="39"/>
      <c r="U55" s="39"/>
      <c r="V55" s="39"/>
      <c r="W55" s="39"/>
      <c r="X55" s="39"/>
      <c r="Y55" s="47"/>
      <c r="AA55" s="14"/>
      <c r="AB55" s="3"/>
      <c r="AC55" s="2"/>
      <c r="AD55" s="2"/>
      <c r="AE55" s="2"/>
      <c r="AF55" s="2"/>
      <c r="AG55" s="55"/>
      <c r="AH55" s="55"/>
      <c r="AI55" s="55"/>
      <c r="AJ55" s="55"/>
      <c r="AK55" s="2"/>
      <c r="AL55" s="15"/>
      <c r="AN55" s="3"/>
      <c r="AO55" s="59"/>
      <c r="AP55" s="58"/>
      <c r="AQ55" s="58"/>
      <c r="AR55" s="58"/>
      <c r="AS55" s="58"/>
      <c r="AT55" s="56"/>
      <c r="AU55" s="56"/>
      <c r="AV55" s="56"/>
      <c r="AW55" s="56"/>
      <c r="AX55" s="2"/>
      <c r="AY55" s="3"/>
      <c r="BA55" s="2"/>
      <c r="BB55" s="2"/>
      <c r="BC55" s="2"/>
      <c r="BD55" s="2"/>
      <c r="BE55" s="2"/>
      <c r="BF55" s="2"/>
      <c r="BG55" s="37"/>
      <c r="BH55" s="37"/>
      <c r="BI55" s="37"/>
      <c r="BJ55" s="37"/>
      <c r="BK55" s="2"/>
      <c r="BL55" s="2"/>
      <c r="BM55" s="2"/>
      <c r="BN55" s="2"/>
      <c r="CE55" s="14"/>
      <c r="CK55" s="127"/>
      <c r="CL55" s="127"/>
      <c r="CM55" s="127"/>
      <c r="CN55" s="127"/>
      <c r="CR55" s="15"/>
      <c r="CZ55" s="127"/>
      <c r="DA55" s="127"/>
      <c r="DB55" s="127"/>
      <c r="DC55" s="127"/>
    </row>
    <row r="56" spans="11:107" ht="12.75">
      <c r="K56" s="72"/>
      <c r="L56" s="95"/>
      <c r="M56" s="94"/>
      <c r="AA56" s="14"/>
      <c r="AB56" s="2" t="s">
        <v>93</v>
      </c>
      <c r="AC56" s="2"/>
      <c r="AD56" s="2"/>
      <c r="AE56" s="2"/>
      <c r="AF56" s="2"/>
      <c r="AG56" s="119"/>
      <c r="AH56" s="119"/>
      <c r="AI56" s="119"/>
      <c r="AJ56" s="119"/>
      <c r="AK56" s="2"/>
      <c r="AL56" s="15"/>
      <c r="AN56" s="3"/>
      <c r="AO56" s="58"/>
      <c r="AP56" s="58"/>
      <c r="AQ56" s="58"/>
      <c r="AR56" s="58"/>
      <c r="AS56" s="58"/>
      <c r="AT56" s="56"/>
      <c r="AU56" s="56"/>
      <c r="AV56" s="56"/>
      <c r="AW56" s="56"/>
      <c r="AX56" s="2"/>
      <c r="AY56" s="3"/>
      <c r="BA56" s="2"/>
      <c r="BB56" s="2"/>
      <c r="BC56" s="2"/>
      <c r="BD56" s="2"/>
      <c r="BE56" s="2"/>
      <c r="BF56" s="2"/>
      <c r="BG56" s="37"/>
      <c r="BH56" s="37"/>
      <c r="BI56" s="37"/>
      <c r="BJ56" s="37"/>
      <c r="BK56" s="2"/>
      <c r="BL56" s="2"/>
      <c r="BM56" s="2"/>
      <c r="BN56" s="2"/>
      <c r="CE56" s="14"/>
      <c r="CK56" s="127"/>
      <c r="CL56" s="127"/>
      <c r="CM56" s="127"/>
      <c r="CN56" s="127"/>
      <c r="CR56" s="15"/>
      <c r="CZ56" s="127"/>
      <c r="DA56" s="127"/>
      <c r="DB56" s="127"/>
      <c r="DC56" s="127"/>
    </row>
    <row r="57" spans="11:107" ht="12.75">
      <c r="K57" s="72"/>
      <c r="L57" s="95"/>
      <c r="M57" s="94"/>
      <c r="AA57" s="14"/>
      <c r="AB57" s="3"/>
      <c r="AC57" s="2"/>
      <c r="AD57" s="2"/>
      <c r="AE57" s="2"/>
      <c r="AF57" s="2"/>
      <c r="AG57" s="55"/>
      <c r="AH57" s="55"/>
      <c r="AI57" s="55"/>
      <c r="AJ57" s="55"/>
      <c r="AK57" s="2"/>
      <c r="AL57" s="15"/>
      <c r="AN57" s="3"/>
      <c r="AO57" s="59"/>
      <c r="AP57" s="58"/>
      <c r="AQ57" s="58"/>
      <c r="AR57" s="58"/>
      <c r="AS57" s="58"/>
      <c r="AT57" s="56"/>
      <c r="AU57" s="56"/>
      <c r="AV57" s="56"/>
      <c r="AW57" s="56"/>
      <c r="AX57" s="2"/>
      <c r="AY57" s="3"/>
      <c r="BA57" s="2"/>
      <c r="BB57" s="2"/>
      <c r="BC57" s="2"/>
      <c r="BD57" s="2"/>
      <c r="BE57" s="2"/>
      <c r="BF57" s="2"/>
      <c r="BG57" s="37"/>
      <c r="BH57" s="37"/>
      <c r="BI57" s="37"/>
      <c r="BJ57" s="37"/>
      <c r="BK57" s="2"/>
      <c r="BL57" s="2"/>
      <c r="BM57" s="2"/>
      <c r="BN57" s="2"/>
      <c r="CE57" s="14"/>
      <c r="CK57" s="127"/>
      <c r="CL57" s="127"/>
      <c r="CM57" s="127"/>
      <c r="CN57" s="127"/>
      <c r="CR57" s="15"/>
      <c r="CZ57" s="127"/>
      <c r="DA57" s="127"/>
      <c r="DB57" s="127"/>
      <c r="DC57" s="127"/>
    </row>
    <row r="58" spans="11:107" ht="12.75">
      <c r="K58" s="72"/>
      <c r="L58" s="101"/>
      <c r="M58" s="102"/>
      <c r="AA58" s="14"/>
      <c r="AB58" s="2" t="s">
        <v>94</v>
      </c>
      <c r="AC58" s="2"/>
      <c r="AD58" s="2"/>
      <c r="AE58" s="2"/>
      <c r="AF58" s="2"/>
      <c r="AG58" s="119"/>
      <c r="AH58" s="119"/>
      <c r="AI58" s="119"/>
      <c r="AJ58" s="119"/>
      <c r="AK58" s="2"/>
      <c r="AL58" s="15"/>
      <c r="AN58" s="3"/>
      <c r="AO58" s="58"/>
      <c r="AP58" s="58"/>
      <c r="AQ58" s="58"/>
      <c r="AR58" s="58"/>
      <c r="AS58" s="58"/>
      <c r="AT58" s="56"/>
      <c r="AU58" s="56"/>
      <c r="AV58" s="56"/>
      <c r="AW58" s="56"/>
      <c r="AX58" s="2"/>
      <c r="AY58" s="3"/>
      <c r="BA58" s="2"/>
      <c r="BB58" s="2"/>
      <c r="BC58" s="2"/>
      <c r="BD58" s="2"/>
      <c r="BE58" s="2"/>
      <c r="BF58" s="2"/>
      <c r="BG58" s="37"/>
      <c r="BH58" s="37"/>
      <c r="BI58" s="37"/>
      <c r="BJ58" s="37"/>
      <c r="BK58" s="2"/>
      <c r="BL58" s="2"/>
      <c r="BM58" s="2"/>
      <c r="BN58" s="2"/>
      <c r="CE58" s="14"/>
      <c r="CK58" s="127"/>
      <c r="CL58" s="127"/>
      <c r="CM58" s="127"/>
      <c r="CN58" s="127"/>
      <c r="CR58" s="15"/>
      <c r="CZ58" s="127"/>
      <c r="DA58" s="127"/>
      <c r="DB58" s="127"/>
      <c r="DC58" s="127"/>
    </row>
    <row r="59" spans="11:107" ht="12.75">
      <c r="K59" s="72"/>
      <c r="L59" s="103"/>
      <c r="M59" s="102"/>
      <c r="AA59" s="14"/>
      <c r="AB59" s="2"/>
      <c r="AC59" s="2"/>
      <c r="AD59" s="2"/>
      <c r="AE59" s="2"/>
      <c r="AF59" s="2"/>
      <c r="AG59" s="55"/>
      <c r="AH59" s="55"/>
      <c r="AI59" s="55"/>
      <c r="AJ59" s="55"/>
      <c r="AK59" s="2"/>
      <c r="AL59" s="15"/>
      <c r="AN59" s="3"/>
      <c r="AO59" s="58"/>
      <c r="AP59" s="58"/>
      <c r="AQ59" s="58"/>
      <c r="AR59" s="58"/>
      <c r="AS59" s="58"/>
      <c r="AT59" s="56"/>
      <c r="AU59" s="56"/>
      <c r="AV59" s="56"/>
      <c r="AW59" s="56"/>
      <c r="AX59" s="2"/>
      <c r="AY59" s="3"/>
      <c r="BA59" s="2"/>
      <c r="BB59" s="2"/>
      <c r="BC59" s="2"/>
      <c r="BD59" s="2"/>
      <c r="BE59" s="2"/>
      <c r="BF59" s="2"/>
      <c r="BG59" s="37"/>
      <c r="BH59" s="37"/>
      <c r="BI59" s="37"/>
      <c r="BJ59" s="37"/>
      <c r="BK59" s="2"/>
      <c r="BL59" s="2"/>
      <c r="BM59" s="2"/>
      <c r="BN59" s="2"/>
      <c r="CE59" s="14"/>
      <c r="CK59" s="127"/>
      <c r="CL59" s="127"/>
      <c r="CM59" s="127"/>
      <c r="CN59" s="127"/>
      <c r="CR59" s="15"/>
      <c r="CZ59" s="127"/>
      <c r="DA59" s="127"/>
      <c r="DB59" s="127"/>
      <c r="DC59" s="127"/>
    </row>
    <row r="60" spans="11:107" ht="12.75">
      <c r="K60" s="72"/>
      <c r="L60" s="103"/>
      <c r="M60" s="102"/>
      <c r="AA60" s="14"/>
      <c r="AB60" s="3" t="s">
        <v>97</v>
      </c>
      <c r="AC60" s="2"/>
      <c r="AD60" s="2"/>
      <c r="AE60" s="2"/>
      <c r="AF60" s="2"/>
      <c r="AG60" s="119"/>
      <c r="AH60" s="119"/>
      <c r="AI60" s="119"/>
      <c r="AJ60" s="119"/>
      <c r="AK60" s="2"/>
      <c r="AL60" s="15"/>
      <c r="AN60" s="3"/>
      <c r="AO60" s="59"/>
      <c r="AP60" s="58"/>
      <c r="AQ60" s="58"/>
      <c r="AR60" s="58"/>
      <c r="AS60" s="58"/>
      <c r="AT60" s="56"/>
      <c r="AU60" s="56"/>
      <c r="AV60" s="56"/>
      <c r="AW60" s="56"/>
      <c r="AX60" s="2"/>
      <c r="AY60" s="3"/>
      <c r="BA60" s="2"/>
      <c r="BB60" s="2"/>
      <c r="BC60" s="2"/>
      <c r="BD60" s="2"/>
      <c r="BE60" s="2"/>
      <c r="BF60" s="2"/>
      <c r="BG60" s="37"/>
      <c r="BH60" s="37"/>
      <c r="BI60" s="37"/>
      <c r="BJ60" s="37"/>
      <c r="BK60" s="2"/>
      <c r="BL60" s="2"/>
      <c r="BM60" s="2"/>
      <c r="BN60" s="2"/>
      <c r="CE60" s="14"/>
      <c r="CF60" s="10" t="s">
        <v>80</v>
      </c>
      <c r="CG60" s="10"/>
      <c r="CH60" s="10"/>
      <c r="CI60" s="10"/>
      <c r="CJ60" s="10"/>
      <c r="CK60" s="129"/>
      <c r="CL60" s="129"/>
      <c r="CM60" s="129"/>
      <c r="CN60" s="129"/>
      <c r="CO60" s="10"/>
      <c r="CP60" s="10"/>
      <c r="CQ60" s="10"/>
      <c r="CR60" s="15"/>
      <c r="CZ60" s="127"/>
      <c r="DA60" s="127"/>
      <c r="DB60" s="127"/>
      <c r="DC60" s="127"/>
    </row>
    <row r="61" spans="11:96" ht="13.5" thickBot="1">
      <c r="K61" s="72"/>
      <c r="L61" s="103"/>
      <c r="M61" s="102"/>
      <c r="P61" s="2"/>
      <c r="Q61" s="2"/>
      <c r="AA61" s="14"/>
      <c r="AB61" s="2"/>
      <c r="AC61" s="2"/>
      <c r="AD61" s="2"/>
      <c r="AE61" s="2"/>
      <c r="AF61" s="2"/>
      <c r="AG61" s="120"/>
      <c r="AH61" s="120"/>
      <c r="AI61" s="120"/>
      <c r="AJ61" s="120"/>
      <c r="AK61" s="2"/>
      <c r="AL61" s="15"/>
      <c r="AN61" s="3"/>
      <c r="AO61" s="58"/>
      <c r="AP61" s="58"/>
      <c r="AQ61" s="58"/>
      <c r="AR61" s="58"/>
      <c r="AS61" s="58"/>
      <c r="AT61" s="56"/>
      <c r="AU61" s="56"/>
      <c r="AV61" s="56"/>
      <c r="AW61" s="56"/>
      <c r="AX61" s="2"/>
      <c r="AY61" s="3"/>
      <c r="BA61" s="2"/>
      <c r="BB61" s="2"/>
      <c r="BC61" s="2"/>
      <c r="BD61" s="2"/>
      <c r="BE61" s="2"/>
      <c r="BF61" s="2"/>
      <c r="BG61" s="37"/>
      <c r="BH61" s="37"/>
      <c r="BI61" s="37"/>
      <c r="BJ61" s="37"/>
      <c r="BK61" s="2"/>
      <c r="BL61" s="2"/>
      <c r="BM61" s="2"/>
      <c r="BN61" s="2"/>
      <c r="CE61" s="20"/>
      <c r="CF61" s="39" t="s">
        <v>101</v>
      </c>
      <c r="CG61" s="39"/>
      <c r="CH61" s="39"/>
      <c r="CI61" s="39"/>
      <c r="CJ61" s="39"/>
      <c r="CK61" s="130"/>
      <c r="CL61" s="130"/>
      <c r="CM61" s="130"/>
      <c r="CN61" s="130"/>
      <c r="CO61" s="39"/>
      <c r="CP61" s="39"/>
      <c r="CQ61" s="39"/>
      <c r="CR61" s="21"/>
    </row>
    <row r="62" spans="11:92" ht="12.75">
      <c r="K62" s="72"/>
      <c r="L62" s="103"/>
      <c r="M62" s="102"/>
      <c r="P62" s="2"/>
      <c r="Q62" s="2"/>
      <c r="AA62" s="14"/>
      <c r="AB62" s="54" t="s">
        <v>95</v>
      </c>
      <c r="AC62" s="2"/>
      <c r="AD62" s="2"/>
      <c r="AE62" s="2"/>
      <c r="AF62" s="2"/>
      <c r="AG62" s="119"/>
      <c r="AH62" s="119"/>
      <c r="AI62" s="119"/>
      <c r="AJ62" s="119"/>
      <c r="AK62" s="2"/>
      <c r="AL62" s="15"/>
      <c r="AN62" s="3"/>
      <c r="AO62" s="63"/>
      <c r="AP62" s="58"/>
      <c r="AQ62" s="58"/>
      <c r="AR62" s="58"/>
      <c r="AS62" s="58"/>
      <c r="AT62" s="56"/>
      <c r="AU62" s="56"/>
      <c r="AV62" s="56"/>
      <c r="AW62" s="56"/>
      <c r="AX62" s="2"/>
      <c r="AY62" s="3"/>
      <c r="BA62" s="2"/>
      <c r="BB62" s="2"/>
      <c r="BC62" s="2"/>
      <c r="BD62" s="2"/>
      <c r="BE62" s="2"/>
      <c r="BF62" s="2"/>
      <c r="BG62" s="37"/>
      <c r="BH62" s="37"/>
      <c r="BI62" s="37"/>
      <c r="BJ62" s="37"/>
      <c r="BK62" s="2"/>
      <c r="BL62" s="2"/>
      <c r="BM62" s="2"/>
      <c r="BN62" s="2"/>
      <c r="CK62" s="127"/>
      <c r="CL62" s="127"/>
      <c r="CM62" s="127"/>
      <c r="CN62" s="127"/>
    </row>
    <row r="63" spans="11:66" ht="12.75">
      <c r="K63" s="72"/>
      <c r="L63" s="103"/>
      <c r="M63" s="102"/>
      <c r="P63" s="2"/>
      <c r="Q63" s="2"/>
      <c r="AA63" s="14"/>
      <c r="AB63" s="3"/>
      <c r="AC63" s="2"/>
      <c r="AD63" s="2"/>
      <c r="AE63" s="2"/>
      <c r="AF63" s="2"/>
      <c r="AG63" s="55"/>
      <c r="AH63" s="55"/>
      <c r="AI63" s="55"/>
      <c r="AJ63" s="55"/>
      <c r="AK63" s="2"/>
      <c r="AL63" s="15"/>
      <c r="AN63" s="3"/>
      <c r="AO63" s="59"/>
      <c r="AP63" s="58"/>
      <c r="AQ63" s="58"/>
      <c r="AR63" s="58"/>
      <c r="AS63" s="58"/>
      <c r="AT63" s="56"/>
      <c r="AU63" s="56"/>
      <c r="AV63" s="56"/>
      <c r="AW63" s="56"/>
      <c r="AX63" s="2"/>
      <c r="AY63" s="3"/>
      <c r="BA63" s="2"/>
      <c r="BB63" s="2"/>
      <c r="BC63" s="2"/>
      <c r="BD63" s="2"/>
      <c r="BE63" s="2"/>
      <c r="BF63" s="2"/>
      <c r="BG63" s="37"/>
      <c r="BH63" s="37"/>
      <c r="BI63" s="37"/>
      <c r="BJ63" s="37"/>
      <c r="BK63" s="2"/>
      <c r="BL63" s="2"/>
      <c r="BM63" s="2"/>
      <c r="BN63" s="2"/>
    </row>
    <row r="64" spans="11:66" ht="12.75">
      <c r="K64" s="72"/>
      <c r="L64" s="103"/>
      <c r="M64" s="102"/>
      <c r="P64" s="2"/>
      <c r="Q64" s="2"/>
      <c r="AA64" s="14"/>
      <c r="AB64" s="54" t="s">
        <v>96</v>
      </c>
      <c r="AC64" s="2"/>
      <c r="AD64" s="2"/>
      <c r="AE64" s="2"/>
      <c r="AF64" s="2"/>
      <c r="AG64" s="119"/>
      <c r="AH64" s="119"/>
      <c r="AI64" s="119"/>
      <c r="AJ64" s="119"/>
      <c r="AK64" s="2"/>
      <c r="AL64" s="15"/>
      <c r="AN64" s="3"/>
      <c r="AO64" s="63"/>
      <c r="AP64" s="58"/>
      <c r="AQ64" s="58"/>
      <c r="AR64" s="58"/>
      <c r="AS64" s="58"/>
      <c r="AT64" s="56"/>
      <c r="AU64" s="56"/>
      <c r="AV64" s="56"/>
      <c r="AW64" s="56"/>
      <c r="AX64" s="2"/>
      <c r="AY64" s="3"/>
      <c r="BA64" s="2"/>
      <c r="BB64" s="2"/>
      <c r="BC64" s="2"/>
      <c r="BD64" s="2"/>
      <c r="BE64" s="2"/>
      <c r="BF64" s="2"/>
      <c r="BG64" s="37"/>
      <c r="BH64" s="37"/>
      <c r="BI64" s="37"/>
      <c r="BJ64" s="37"/>
      <c r="BK64" s="2"/>
      <c r="BL64" s="2"/>
      <c r="BM64" s="2"/>
      <c r="BN64" s="2"/>
    </row>
    <row r="65" spans="11:66" ht="12.75">
      <c r="K65" s="72"/>
      <c r="L65" s="103"/>
      <c r="M65" s="102"/>
      <c r="P65" s="2"/>
      <c r="Q65" s="2"/>
      <c r="AA65" s="14"/>
      <c r="AB65" s="2"/>
      <c r="AC65" s="2"/>
      <c r="AD65" s="2"/>
      <c r="AE65" s="2"/>
      <c r="AF65" s="2"/>
      <c r="AG65" s="55"/>
      <c r="AH65" s="55"/>
      <c r="AI65" s="55"/>
      <c r="AJ65" s="55"/>
      <c r="AK65" s="2"/>
      <c r="AL65" s="15"/>
      <c r="AN65" s="3"/>
      <c r="AO65" s="58"/>
      <c r="AP65" s="58"/>
      <c r="AQ65" s="58"/>
      <c r="AR65" s="58"/>
      <c r="AS65" s="58"/>
      <c r="AT65" s="56"/>
      <c r="AU65" s="56"/>
      <c r="AV65" s="56"/>
      <c r="AW65" s="56"/>
      <c r="AX65" s="2"/>
      <c r="AY65" s="3"/>
      <c r="BA65" s="2"/>
      <c r="BB65" s="2"/>
      <c r="BC65" s="2"/>
      <c r="BD65" s="2"/>
      <c r="BE65" s="2"/>
      <c r="BF65" s="2"/>
      <c r="BG65" s="37"/>
      <c r="BH65" s="37"/>
      <c r="BI65" s="37"/>
      <c r="BJ65" s="37"/>
      <c r="BK65" s="2"/>
      <c r="BL65" s="2"/>
      <c r="BM65" s="2"/>
      <c r="BN65" s="2"/>
    </row>
    <row r="66" spans="11:66" ht="12.75">
      <c r="K66" s="72"/>
      <c r="L66" s="103"/>
      <c r="M66" s="102"/>
      <c r="P66" s="2"/>
      <c r="Q66" s="2"/>
      <c r="AA66" s="14"/>
      <c r="AB66" s="54" t="s">
        <v>98</v>
      </c>
      <c r="AC66" s="2"/>
      <c r="AD66" s="2"/>
      <c r="AE66" s="2"/>
      <c r="AF66" s="2"/>
      <c r="AG66" s="119"/>
      <c r="AH66" s="119"/>
      <c r="AI66" s="119"/>
      <c r="AJ66" s="119"/>
      <c r="AK66" s="2"/>
      <c r="AL66" s="15"/>
      <c r="AN66" s="3"/>
      <c r="AO66" s="63"/>
      <c r="AP66" s="58"/>
      <c r="AQ66" s="58"/>
      <c r="AR66" s="58"/>
      <c r="AS66" s="58"/>
      <c r="AT66" s="56"/>
      <c r="AU66" s="56"/>
      <c r="AV66" s="56"/>
      <c r="AW66" s="56"/>
      <c r="AX66" s="2"/>
      <c r="AY66" s="3"/>
      <c r="BA66" s="2"/>
      <c r="BB66" s="2"/>
      <c r="BC66" s="2"/>
      <c r="BD66" s="2"/>
      <c r="BE66" s="2"/>
      <c r="BF66" s="2"/>
      <c r="BG66" s="37"/>
      <c r="BH66" s="37"/>
      <c r="BI66" s="37"/>
      <c r="BJ66" s="37"/>
      <c r="BK66" s="2"/>
      <c r="BL66" s="2"/>
      <c r="BM66" s="2"/>
      <c r="BN66" s="2"/>
    </row>
    <row r="67" spans="11:66" ht="12.75">
      <c r="K67" s="72"/>
      <c r="L67" s="103"/>
      <c r="M67" s="102"/>
      <c r="P67" s="2"/>
      <c r="Q67" s="2"/>
      <c r="AA67" s="14"/>
      <c r="AK67" s="2"/>
      <c r="AL67" s="15"/>
      <c r="AN67" s="3"/>
      <c r="AX67" s="2"/>
      <c r="AY67" s="3"/>
      <c r="BA67" s="2"/>
      <c r="BB67" s="2"/>
      <c r="BC67" s="2"/>
      <c r="BD67" s="2"/>
      <c r="BE67" s="2"/>
      <c r="BF67" s="2"/>
      <c r="BG67" s="37"/>
      <c r="BH67" s="37"/>
      <c r="BI67" s="37"/>
      <c r="BJ67" s="37"/>
      <c r="BK67" s="2"/>
      <c r="BL67" s="2"/>
      <c r="BM67" s="2"/>
      <c r="BN67" s="2"/>
    </row>
    <row r="68" spans="11:66" ht="12.75">
      <c r="K68" s="72"/>
      <c r="L68" s="103"/>
      <c r="M68" s="102"/>
      <c r="P68" s="2"/>
      <c r="Q68" s="2"/>
      <c r="AA68" s="14"/>
      <c r="AK68" s="2"/>
      <c r="AL68" s="15"/>
      <c r="AN68" s="3"/>
      <c r="AX68" s="2"/>
      <c r="AY68" s="3"/>
      <c r="BA68" s="2"/>
      <c r="BB68" s="2"/>
      <c r="BC68" s="2"/>
      <c r="BD68" s="2"/>
      <c r="BE68" s="2"/>
      <c r="BF68" s="2"/>
      <c r="BG68" s="37"/>
      <c r="BH68" s="37"/>
      <c r="BI68" s="37"/>
      <c r="BJ68" s="37"/>
      <c r="BK68" s="2"/>
      <c r="BL68" s="2"/>
      <c r="BM68" s="2"/>
      <c r="BN68" s="2"/>
    </row>
    <row r="69" spans="11:66" ht="12.75">
      <c r="K69" s="72"/>
      <c r="L69" s="103"/>
      <c r="M69" s="102"/>
      <c r="N69" s="2"/>
      <c r="P69" s="2"/>
      <c r="Q69" s="2"/>
      <c r="AA69" s="14"/>
      <c r="AK69" s="2"/>
      <c r="AL69" s="15"/>
      <c r="AN69" s="3"/>
      <c r="AX69" s="2"/>
      <c r="AY69" s="3"/>
      <c r="BA69" s="2"/>
      <c r="BB69" s="2"/>
      <c r="BC69" s="2"/>
      <c r="BD69" s="2"/>
      <c r="BE69" s="2"/>
      <c r="BF69" s="2"/>
      <c r="BG69" s="37"/>
      <c r="BH69" s="37"/>
      <c r="BI69" s="37"/>
      <c r="BJ69" s="37"/>
      <c r="BK69" s="2"/>
      <c r="BL69" s="2"/>
      <c r="BM69" s="2"/>
      <c r="BN69" s="2"/>
    </row>
    <row r="70" spans="11:66" ht="13.5" thickBot="1">
      <c r="K70" s="104"/>
      <c r="L70" s="113"/>
      <c r="M70" s="114"/>
      <c r="P70" s="2"/>
      <c r="Q70" s="2"/>
      <c r="AA70" s="46" t="s">
        <v>82</v>
      </c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44"/>
      <c r="BA70" s="2"/>
      <c r="BB70" s="2"/>
      <c r="BC70" s="2"/>
      <c r="BD70" s="2"/>
      <c r="BE70" s="2"/>
      <c r="BF70" s="2"/>
      <c r="BG70" s="37"/>
      <c r="BH70" s="37"/>
      <c r="BI70" s="37"/>
      <c r="BJ70" s="37"/>
      <c r="BK70" s="2"/>
      <c r="BL70" s="2"/>
      <c r="BM70" s="2"/>
      <c r="BN70" s="2"/>
    </row>
    <row r="71" spans="16:66" ht="13.5" thickBot="1">
      <c r="P71" s="2"/>
      <c r="Q71" s="2"/>
      <c r="AA71" s="48" t="s">
        <v>101</v>
      </c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47"/>
      <c r="BA71" s="2"/>
      <c r="BB71" s="2"/>
      <c r="BC71" s="2"/>
      <c r="BD71" s="2"/>
      <c r="BE71" s="2"/>
      <c r="BF71" s="2"/>
      <c r="BG71" s="37"/>
      <c r="BH71" s="37"/>
      <c r="BI71" s="37"/>
      <c r="BJ71" s="37"/>
      <c r="BK71" s="2"/>
      <c r="BL71" s="2"/>
      <c r="BM71" s="2"/>
      <c r="BN71" s="2"/>
    </row>
    <row r="72" spans="16:66" ht="12.75">
      <c r="P72" s="2"/>
      <c r="Q72" s="2"/>
      <c r="AB72" s="59"/>
      <c r="AC72" s="58"/>
      <c r="AD72" s="58"/>
      <c r="AE72" s="58"/>
      <c r="AF72" s="58"/>
      <c r="AG72" s="58"/>
      <c r="AH72" s="56"/>
      <c r="AI72" s="56"/>
      <c r="AJ72" s="56"/>
      <c r="AK72" s="2"/>
      <c r="BA72" s="2"/>
      <c r="BB72" s="2"/>
      <c r="BC72" s="2"/>
      <c r="BD72" s="2"/>
      <c r="BE72" s="2"/>
      <c r="BF72" s="2"/>
      <c r="BG72" s="37"/>
      <c r="BH72" s="37"/>
      <c r="BI72" s="37"/>
      <c r="BJ72" s="37"/>
      <c r="BK72" s="2"/>
      <c r="BL72" s="2"/>
      <c r="BM72" s="2"/>
      <c r="BN72" s="2"/>
    </row>
    <row r="73" spans="16:17" ht="12.75">
      <c r="P73" s="2"/>
      <c r="Q73" s="2"/>
    </row>
    <row r="74" spans="16:17" ht="12.75">
      <c r="P74" s="2"/>
      <c r="Q74" s="2"/>
    </row>
    <row r="75" spans="16:17" ht="12.75">
      <c r="P75" s="10"/>
      <c r="Q75" s="10"/>
    </row>
    <row r="76" spans="16:17" ht="12.75">
      <c r="P76" s="2"/>
      <c r="Q76" s="2"/>
    </row>
    <row r="77" spans="16:17" ht="12.75">
      <c r="P77" s="2"/>
      <c r="Q77" s="2"/>
    </row>
    <row r="78" spans="16:17" ht="12.75">
      <c r="P78" s="2"/>
      <c r="Q78" s="2"/>
    </row>
    <row r="79" spans="3:17" ht="12.75">
      <c r="C79" s="2"/>
      <c r="D79" s="2"/>
      <c r="E79" s="2"/>
      <c r="F79" s="2"/>
      <c r="G79" s="2"/>
      <c r="H79" s="2"/>
      <c r="I79" s="2"/>
      <c r="J79" s="2"/>
      <c r="K79" s="75"/>
      <c r="L79" s="75"/>
      <c r="M79" s="75"/>
      <c r="Q79" s="2"/>
    </row>
    <row r="80" spans="16:17" ht="12.75">
      <c r="P80" s="2"/>
      <c r="Q80" s="2"/>
    </row>
    <row r="81" spans="16:17" ht="12.75">
      <c r="P81" s="2"/>
      <c r="Q81" s="2"/>
    </row>
    <row r="82" spans="15:17" ht="12.75">
      <c r="O82" s="2"/>
      <c r="P82" s="2"/>
      <c r="Q82" s="2"/>
    </row>
  </sheetData>
  <sheetProtection/>
  <mergeCells count="13">
    <mergeCell ref="CF3:CR3"/>
    <mergeCell ref="AN1:AO1"/>
    <mergeCell ref="B48:I48"/>
    <mergeCell ref="B49:I49"/>
    <mergeCell ref="P4:Y4"/>
    <mergeCell ref="P3:Y3"/>
    <mergeCell ref="C3:I3"/>
    <mergeCell ref="CT1:CU1"/>
    <mergeCell ref="C1:I1"/>
    <mergeCell ref="C2:I2"/>
    <mergeCell ref="P2:Y2"/>
    <mergeCell ref="P1:Y1"/>
    <mergeCell ref="CF2:CR2"/>
  </mergeCells>
  <dataValidations count="6">
    <dataValidation allowBlank="1" showInputMessage="1" showErrorMessage="1" prompt="Enter digits only.&#10;(Show 800 phone number if available)" sqref="H15"/>
    <dataValidation type="decimal" operator="greaterThan" allowBlank="1" showInputMessage="1" showErrorMessage="1" prompt="Enter dollar amount, in thousands, shown as &quot;Surplus as Regards to Policyholders&quot; on Page 3 of the Annual Report for the reported year for the company (ies) reporting." error="Please enter numeric values only !" sqref="H21:H27">
      <formula1>-999999999999999000000</formula1>
    </dataValidation>
    <dataValidation type="decimal" operator="greaterThan" allowBlank="1" showInputMessage="1" showErrorMessage="1" prompt="Enter dollar amount, in thousands, shown as &quot;Surplus as Regards to Policyholders&quot; on Page 3 of the Annual Report for the reported year for the company (ies) reporting." error="Please enter numeric values only!" sqref="H9">
      <formula1>-99999999999999900</formula1>
    </dataValidation>
    <dataValidation type="decimal" operator="greaterThan" allowBlank="1" showInputMessage="1" showErrorMessage="1" error="Please enter numeric values only !&#10;&#10;If this is not applicable or data is not &#10;available, please skip the entry and&#10;provide an explanation in the Comments&#10;Page on page 1A." sqref="S14:S16 S25:S30 U25:U30 S40:S45 U40:U45">
      <formula1>-999999999999999000</formula1>
    </dataValidation>
    <dataValidation type="decimal" operator="greaterThan" allowBlank="1" showInputMessage="1" showErrorMessage="1" error="Please enter numeric values only !&#10;&#10;If this is not applicable or data is not &#10;available, please skip the entry and&#10;provide an explanation in the Comments&#10;Page on page 1A." sqref="AG12:AJ12 AG14:AJ14 AG16:AJ16 AG18:AJ18 AG20:AJ20 AG22:AJ22 AG24:AJ24 AG26:AJ26 AG28:AJ28 AF30:AJ30 AG32:AJ32 AG34:AJ34 AG44:AJ44 AG46:AJ46 AG48:AJ48 AG50:AJ50 AG52:AJ52 AG54:AJ54 AG56:AJ56 AG58:AJ58 AG60:AJ60 AG62:AJ62 AG64:AJ64 AG66:AJ66 AT12:AW12 AT14:AW14 AT16:AW16 AT18:AW18 AT20:AW20 AT22:AW22 AT24:AW24 AT26:AW26 AT34:AW34 AW28 AT30:AW30 AT32:AW32 AT28:AW28">
      <formula1>-99999999999999900</formula1>
    </dataValidation>
    <dataValidation operator="greaterThan" allowBlank="1" showInputMessage="1" showErrorMessage="1" sqref="AT29:AW29"/>
  </dataValidations>
  <printOptions/>
  <pageMargins left="0.75" right="0.25" top="1" bottom="1" header="0.5" footer="0.5"/>
  <pageSetup horizontalDpi="600" verticalDpi="600" orientation="portrait" paperSize="5" scale="85" r:id="rId1"/>
  <headerFooter alignWithMargins="0">
    <oddFooter>&amp;L&amp;F&amp;CPage &amp;P of &amp;N&amp;R&amp;D</oddFooter>
  </headerFooter>
  <colBreaks count="9" manualBreakCount="9">
    <brk id="9" max="65535" man="1"/>
    <brk id="13" max="65535" man="1"/>
    <brk id="25" max="65535" man="1"/>
    <brk id="38" max="65535" man="1"/>
    <brk id="51" max="65535" man="1"/>
    <brk id="66" max="65535" man="1"/>
    <brk id="81" max="65535" man="1"/>
    <brk id="96" max="65535" man="1"/>
    <brk id="1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22" customWidth="1"/>
  </cols>
  <sheetData>
    <row r="1" ht="9.75">
      <c r="A1" s="124" t="s">
        <v>391</v>
      </c>
    </row>
    <row r="2" spans="1:42" ht="9.75">
      <c r="A2" s="122" t="s">
        <v>202</v>
      </c>
      <c r="B2" s="122" t="s">
        <v>203</v>
      </c>
      <c r="C2" s="122" t="s">
        <v>204</v>
      </c>
      <c r="D2" s="122" t="s">
        <v>205</v>
      </c>
      <c r="E2" s="122" t="s">
        <v>206</v>
      </c>
      <c r="F2" s="122" t="s">
        <v>207</v>
      </c>
      <c r="G2" s="122" t="s">
        <v>208</v>
      </c>
      <c r="H2" s="122" t="s">
        <v>209</v>
      </c>
      <c r="I2" s="122" t="s">
        <v>210</v>
      </c>
      <c r="J2" s="122" t="s">
        <v>211</v>
      </c>
      <c r="K2" s="122" t="s">
        <v>212</v>
      </c>
      <c r="L2" s="122" t="s">
        <v>213</v>
      </c>
      <c r="M2" s="122" t="s">
        <v>214</v>
      </c>
      <c r="N2" s="122" t="s">
        <v>215</v>
      </c>
      <c r="O2" s="122" t="s">
        <v>216</v>
      </c>
      <c r="P2" s="122" t="s">
        <v>217</v>
      </c>
      <c r="Q2" s="122" t="s">
        <v>218</v>
      </c>
      <c r="R2" s="122" t="s">
        <v>219</v>
      </c>
      <c r="S2" s="122" t="s">
        <v>220</v>
      </c>
      <c r="T2" s="122" t="s">
        <v>221</v>
      </c>
      <c r="U2" s="122" t="s">
        <v>222</v>
      </c>
      <c r="V2" s="122" t="s">
        <v>223</v>
      </c>
      <c r="W2" s="122" t="s">
        <v>224</v>
      </c>
      <c r="X2" s="122" t="s">
        <v>225</v>
      </c>
      <c r="Y2" s="122" t="s">
        <v>226</v>
      </c>
      <c r="Z2" s="122" t="s">
        <v>227</v>
      </c>
      <c r="AA2" s="122" t="s">
        <v>228</v>
      </c>
      <c r="AB2" s="122" t="s">
        <v>229</v>
      </c>
      <c r="AC2" s="122" t="s">
        <v>230</v>
      </c>
      <c r="AD2" s="122" t="s">
        <v>231</v>
      </c>
      <c r="AE2" s="122" t="s">
        <v>232</v>
      </c>
      <c r="AF2" s="122" t="s">
        <v>233</v>
      </c>
      <c r="AG2" s="122" t="s">
        <v>234</v>
      </c>
      <c r="AH2" s="122" t="s">
        <v>235</v>
      </c>
      <c r="AI2" s="122" t="s">
        <v>236</v>
      </c>
      <c r="AJ2" s="122" t="s">
        <v>237</v>
      </c>
      <c r="AK2" s="122" t="s">
        <v>238</v>
      </c>
      <c r="AL2" s="122" t="s">
        <v>239</v>
      </c>
      <c r="AM2" s="122" t="s">
        <v>240</v>
      </c>
      <c r="AN2" s="122" t="s">
        <v>241</v>
      </c>
      <c r="AO2" s="122" t="s">
        <v>242</v>
      </c>
      <c r="AP2" s="122" t="s">
        <v>243</v>
      </c>
    </row>
    <row r="3" spans="1:42" ht="9.75">
      <c r="A3" s="122">
        <f>'Form B'!F9</f>
        <v>0</v>
      </c>
      <c r="B3" s="123">
        <f>'Form B'!H9</f>
        <v>0</v>
      </c>
      <c r="C3" s="123">
        <f>'Form B'!E36</f>
        <v>0</v>
      </c>
      <c r="D3" s="123">
        <f>'Form B'!F36</f>
        <v>0</v>
      </c>
      <c r="E3" s="123">
        <f>'Form B'!G36</f>
        <v>0</v>
      </c>
      <c r="F3" s="123">
        <f>'Form B'!H36</f>
        <v>0</v>
      </c>
      <c r="G3" s="123">
        <f>'Form B'!I36</f>
        <v>0</v>
      </c>
      <c r="H3" s="123">
        <f>'Form B'!E38</f>
        <v>0</v>
      </c>
      <c r="I3" s="123">
        <f>'Form B'!F38</f>
        <v>0</v>
      </c>
      <c r="J3" s="123">
        <f>'Form B'!G38</f>
        <v>0</v>
      </c>
      <c r="K3" s="123">
        <f>'Form B'!H38</f>
        <v>0</v>
      </c>
      <c r="L3" s="123">
        <f>'Form B'!I38</f>
        <v>0</v>
      </c>
      <c r="M3" s="123">
        <f>'Form B'!E39</f>
        <v>0</v>
      </c>
      <c r="N3" s="123">
        <f>'Form B'!F39</f>
        <v>0</v>
      </c>
      <c r="O3" s="123">
        <f>'Form B'!G39</f>
        <v>0</v>
      </c>
      <c r="P3" s="123">
        <f>'Form B'!H39</f>
        <v>0</v>
      </c>
      <c r="Q3" s="123">
        <f>'Form B'!I39</f>
        <v>0</v>
      </c>
      <c r="R3" s="123">
        <f>'Form B'!E40</f>
        <v>0</v>
      </c>
      <c r="S3" s="123">
        <f>'Form B'!F40</f>
        <v>0</v>
      </c>
      <c r="T3" s="123">
        <f>'Form B'!G40</f>
        <v>0</v>
      </c>
      <c r="U3" s="123">
        <f>'Form B'!H40</f>
        <v>0</v>
      </c>
      <c r="V3" s="123">
        <f>'Form B'!I40</f>
        <v>0</v>
      </c>
      <c r="W3" s="123">
        <f>'Form B'!E41</f>
        <v>0</v>
      </c>
      <c r="X3" s="123">
        <f>'Form B'!F41</f>
        <v>0</v>
      </c>
      <c r="Y3" s="123">
        <f>'Form B'!G41</f>
        <v>0</v>
      </c>
      <c r="Z3" s="123">
        <f>'Form B'!H41</f>
        <v>0</v>
      </c>
      <c r="AA3" s="123">
        <f>'Form B'!I41</f>
        <v>0</v>
      </c>
      <c r="AB3" s="123">
        <f>'Form B'!E42</f>
        <v>0</v>
      </c>
      <c r="AC3" s="123">
        <f>'Form B'!F42</f>
        <v>0</v>
      </c>
      <c r="AD3" s="123">
        <f>'Form B'!G42</f>
        <v>0</v>
      </c>
      <c r="AE3" s="123">
        <f>'Form B'!H42</f>
        <v>0</v>
      </c>
      <c r="AF3" s="123">
        <f>'Form B'!I42</f>
        <v>0</v>
      </c>
      <c r="AG3" s="123">
        <f>'Form B'!E43</f>
        <v>0</v>
      </c>
      <c r="AH3" s="123">
        <f>'Form B'!F43</f>
        <v>0</v>
      </c>
      <c r="AI3" s="123">
        <f>'Form B'!G43</f>
        <v>0</v>
      </c>
      <c r="AJ3" s="123">
        <f>'Form B'!H43</f>
        <v>0</v>
      </c>
      <c r="AK3" s="123">
        <f>'Form B'!I43</f>
        <v>0</v>
      </c>
      <c r="AL3" s="123">
        <f>'Form B'!E44</f>
        <v>0</v>
      </c>
      <c r="AM3" s="123">
        <f>'Form B'!F44</f>
        <v>0</v>
      </c>
      <c r="AN3" s="123">
        <f>'Form B'!G44</f>
        <v>0</v>
      </c>
      <c r="AO3" s="123">
        <f>'Form B'!H44</f>
        <v>0</v>
      </c>
      <c r="AP3" s="123">
        <f>'Form B'!I44</f>
        <v>0</v>
      </c>
    </row>
    <row r="4" spans="1:42" ht="9.75">
      <c r="A4" s="124" t="s">
        <v>194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</row>
    <row r="5" spans="1:42" ht="9.75">
      <c r="A5" s="122" t="s">
        <v>202</v>
      </c>
      <c r="B5" s="123" t="s">
        <v>392</v>
      </c>
      <c r="C5" s="123" t="s">
        <v>393</v>
      </c>
      <c r="D5" s="123" t="s">
        <v>394</v>
      </c>
      <c r="E5" s="123" t="s">
        <v>395</v>
      </c>
      <c r="F5" s="123" t="s">
        <v>396</v>
      </c>
      <c r="G5" s="123" t="s">
        <v>397</v>
      </c>
      <c r="H5" s="123" t="s">
        <v>398</v>
      </c>
      <c r="I5" s="123" t="s">
        <v>399</v>
      </c>
      <c r="J5" s="123" t="s">
        <v>400</v>
      </c>
      <c r="K5" s="123" t="s">
        <v>406</v>
      </c>
      <c r="L5" s="123" t="s">
        <v>401</v>
      </c>
      <c r="M5" s="123" t="s">
        <v>402</v>
      </c>
      <c r="N5" s="123" t="s">
        <v>403</v>
      </c>
      <c r="O5" s="123" t="s">
        <v>404</v>
      </c>
      <c r="P5" s="123" t="s">
        <v>405</v>
      </c>
      <c r="Q5" s="123" t="s">
        <v>418</v>
      </c>
      <c r="R5" s="123" t="s">
        <v>407</v>
      </c>
      <c r="S5" s="123" t="s">
        <v>408</v>
      </c>
      <c r="T5" s="123" t="s">
        <v>409</v>
      </c>
      <c r="U5" s="123" t="s">
        <v>410</v>
      </c>
      <c r="V5" s="123" t="s">
        <v>411</v>
      </c>
      <c r="W5" s="123" t="s">
        <v>412</v>
      </c>
      <c r="X5" s="123" t="s">
        <v>413</v>
      </c>
      <c r="Y5" s="123" t="s">
        <v>414</v>
      </c>
      <c r="Z5" s="123" t="s">
        <v>415</v>
      </c>
      <c r="AA5" s="123" t="s">
        <v>416</v>
      </c>
      <c r="AB5" s="123" t="s">
        <v>417</v>
      </c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</row>
    <row r="6" spans="1:42" ht="9.75">
      <c r="A6" s="122">
        <f>A3</f>
        <v>0</v>
      </c>
      <c r="B6" s="123">
        <f>'Form B'!S14</f>
        <v>0</v>
      </c>
      <c r="C6" s="123">
        <f>'Form B'!S15</f>
        <v>0</v>
      </c>
      <c r="D6" s="123">
        <f>'Form B'!S16</f>
        <v>0</v>
      </c>
      <c r="E6" s="123">
        <f>'Form B'!S25</f>
        <v>0</v>
      </c>
      <c r="F6" s="123">
        <f>'Form B'!S26</f>
        <v>0</v>
      </c>
      <c r="G6" s="123">
        <f>'Form B'!S27</f>
        <v>0</v>
      </c>
      <c r="H6" s="123">
        <f>'Form B'!S28</f>
        <v>0</v>
      </c>
      <c r="I6" s="123">
        <f>'Form B'!S29</f>
        <v>0</v>
      </c>
      <c r="J6" s="123">
        <f>'Form B'!S30</f>
        <v>0</v>
      </c>
      <c r="K6" s="123">
        <f>'Form B'!U25</f>
        <v>0</v>
      </c>
      <c r="L6" s="123">
        <f>'Form B'!U26</f>
        <v>0</v>
      </c>
      <c r="M6" s="123">
        <f>'Form B'!U27</f>
        <v>0</v>
      </c>
      <c r="N6" s="123">
        <f>'Form B'!U28</f>
        <v>0</v>
      </c>
      <c r="O6" s="123">
        <f>'Form B'!U29</f>
        <v>0</v>
      </c>
      <c r="P6" s="123">
        <f>'Form B'!U30</f>
        <v>0</v>
      </c>
      <c r="Q6" s="123">
        <f>'Form B'!S40</f>
        <v>0</v>
      </c>
      <c r="R6" s="123">
        <f>'Form B'!S41</f>
        <v>0</v>
      </c>
      <c r="S6" s="123">
        <f>'Form B'!S42</f>
        <v>0</v>
      </c>
      <c r="T6" s="123">
        <f>'Form B'!S43</f>
        <v>0</v>
      </c>
      <c r="U6" s="123">
        <f>'Form B'!S44</f>
        <v>0</v>
      </c>
      <c r="V6" s="123">
        <f>'Form B'!S45</f>
        <v>0</v>
      </c>
      <c r="W6" s="123">
        <f>'Form B'!U40</f>
        <v>0</v>
      </c>
      <c r="X6" s="123">
        <f>'Form B'!U41</f>
        <v>0</v>
      </c>
      <c r="Y6" s="123">
        <f>'Form B'!U42</f>
        <v>0</v>
      </c>
      <c r="Z6" s="123">
        <f>'Form B'!U43</f>
        <v>0</v>
      </c>
      <c r="AA6" s="123">
        <f>'Form B'!U44</f>
        <v>0</v>
      </c>
      <c r="AB6" s="123">
        <f>'Form B'!U45</f>
        <v>0</v>
      </c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</row>
    <row r="7" ht="9.75">
      <c r="A7" s="124" t="s">
        <v>388</v>
      </c>
    </row>
    <row r="8" spans="1:49" ht="9.75">
      <c r="A8" s="122" t="s">
        <v>202</v>
      </c>
      <c r="B8" s="122" t="s">
        <v>244</v>
      </c>
      <c r="C8" s="122" t="s">
        <v>245</v>
      </c>
      <c r="D8" s="122" t="s">
        <v>246</v>
      </c>
      <c r="E8" s="122" t="s">
        <v>253</v>
      </c>
      <c r="F8" s="122" t="s">
        <v>258</v>
      </c>
      <c r="G8" s="122" t="s">
        <v>255</v>
      </c>
      <c r="H8" s="122" t="s">
        <v>256</v>
      </c>
      <c r="I8" s="122" t="s">
        <v>257</v>
      </c>
      <c r="J8" s="122" t="s">
        <v>262</v>
      </c>
      <c r="K8" s="122" t="s">
        <v>259</v>
      </c>
      <c r="L8" s="122" t="s">
        <v>260</v>
      </c>
      <c r="M8" s="122" t="s">
        <v>261</v>
      </c>
      <c r="N8" s="122" t="s">
        <v>266</v>
      </c>
      <c r="O8" s="122" t="s">
        <v>263</v>
      </c>
      <c r="P8" s="122" t="s">
        <v>264</v>
      </c>
      <c r="Q8" s="122" t="s">
        <v>265</v>
      </c>
      <c r="R8" s="122" t="s">
        <v>270</v>
      </c>
      <c r="S8" s="122" t="s">
        <v>267</v>
      </c>
      <c r="T8" s="122" t="s">
        <v>268</v>
      </c>
      <c r="U8" s="122" t="s">
        <v>269</v>
      </c>
      <c r="V8" s="122" t="s">
        <v>274</v>
      </c>
      <c r="W8" s="122" t="s">
        <v>271</v>
      </c>
      <c r="X8" s="122" t="s">
        <v>272</v>
      </c>
      <c r="Y8" s="122" t="s">
        <v>273</v>
      </c>
      <c r="Z8" s="122" t="s">
        <v>278</v>
      </c>
      <c r="AA8" s="122" t="s">
        <v>275</v>
      </c>
      <c r="AB8" s="122" t="s">
        <v>276</v>
      </c>
      <c r="AC8" s="122" t="s">
        <v>277</v>
      </c>
      <c r="AD8" s="122" t="s">
        <v>282</v>
      </c>
      <c r="AE8" s="122" t="s">
        <v>279</v>
      </c>
      <c r="AF8" s="122" t="s">
        <v>280</v>
      </c>
      <c r="AG8" s="122" t="s">
        <v>281</v>
      </c>
      <c r="AH8" s="122" t="s">
        <v>286</v>
      </c>
      <c r="AI8" s="122" t="s">
        <v>283</v>
      </c>
      <c r="AJ8" s="122" t="s">
        <v>284</v>
      </c>
      <c r="AK8" s="122" t="s">
        <v>285</v>
      </c>
      <c r="AL8" s="122" t="s">
        <v>290</v>
      </c>
      <c r="AM8" s="122" t="s">
        <v>287</v>
      </c>
      <c r="AN8" s="122" t="s">
        <v>288</v>
      </c>
      <c r="AO8" s="122" t="s">
        <v>289</v>
      </c>
      <c r="AP8" s="122" t="s">
        <v>294</v>
      </c>
      <c r="AQ8" s="122" t="s">
        <v>291</v>
      </c>
      <c r="AR8" s="122" t="s">
        <v>292</v>
      </c>
      <c r="AS8" s="122" t="s">
        <v>293</v>
      </c>
      <c r="AT8" s="122" t="s">
        <v>298</v>
      </c>
      <c r="AU8" s="122" t="s">
        <v>295</v>
      </c>
      <c r="AV8" s="122" t="s">
        <v>296</v>
      </c>
      <c r="AW8" s="122" t="s">
        <v>297</v>
      </c>
    </row>
    <row r="9" spans="1:49" ht="9.75">
      <c r="A9" s="122">
        <f>A3</f>
        <v>0</v>
      </c>
      <c r="B9" s="123">
        <f>'Form B'!AG12</f>
        <v>0</v>
      </c>
      <c r="C9" s="123">
        <f>'Form B'!AH12</f>
        <v>0</v>
      </c>
      <c r="D9" s="123">
        <f>'Form B'!AI12</f>
        <v>0</v>
      </c>
      <c r="E9" s="123">
        <f>'Form B'!AJ12</f>
        <v>0</v>
      </c>
      <c r="F9" s="123">
        <f>'Form B'!AG14</f>
        <v>0</v>
      </c>
      <c r="G9" s="123">
        <f>'Form B'!AH14</f>
        <v>0</v>
      </c>
      <c r="H9" s="123">
        <f>'Form B'!AI14</f>
        <v>0</v>
      </c>
      <c r="I9" s="123">
        <f>'Form B'!AJ14</f>
        <v>0</v>
      </c>
      <c r="J9" s="123">
        <f>'Form B'!AG16</f>
        <v>0</v>
      </c>
      <c r="K9" s="123">
        <f>'Form B'!AH16</f>
        <v>0</v>
      </c>
      <c r="L9" s="123">
        <f>'Form B'!AI16</f>
        <v>0</v>
      </c>
      <c r="M9" s="123">
        <f>'Form B'!AJ16</f>
        <v>0</v>
      </c>
      <c r="N9" s="123">
        <f>'Form B'!AG18</f>
        <v>0</v>
      </c>
      <c r="O9" s="123">
        <f>'Form B'!AH18</f>
        <v>0</v>
      </c>
      <c r="P9" s="123">
        <f>'Form B'!AI18</f>
        <v>0</v>
      </c>
      <c r="Q9" s="123">
        <f>'Form B'!AJ18</f>
        <v>0</v>
      </c>
      <c r="R9" s="123">
        <f>'Form B'!AG20</f>
        <v>0</v>
      </c>
      <c r="S9" s="123">
        <f>'Form B'!AH20</f>
        <v>0</v>
      </c>
      <c r="T9" s="123">
        <f>'Form B'!AI20</f>
        <v>0</v>
      </c>
      <c r="U9" s="123">
        <f>'Form B'!AJ20</f>
        <v>0</v>
      </c>
      <c r="V9" s="123">
        <f>'Form B'!AG22</f>
        <v>0</v>
      </c>
      <c r="W9" s="123">
        <f>'Form B'!AH22</f>
        <v>0</v>
      </c>
      <c r="X9" s="123">
        <f>'Form B'!AI22</f>
        <v>0</v>
      </c>
      <c r="Y9" s="123">
        <f>'Form B'!AJ22</f>
        <v>0</v>
      </c>
      <c r="Z9" s="123">
        <f>'Form B'!AG24</f>
        <v>0</v>
      </c>
      <c r="AA9" s="123">
        <f>'Form B'!AH24</f>
        <v>0</v>
      </c>
      <c r="AB9" s="123">
        <f>'Form B'!AI24</f>
        <v>0</v>
      </c>
      <c r="AC9" s="123">
        <f>'Form B'!AJ24</f>
        <v>0</v>
      </c>
      <c r="AD9" s="123">
        <f>'Form B'!AG26</f>
        <v>0</v>
      </c>
      <c r="AE9" s="123">
        <f>'Form B'!AH26</f>
        <v>0</v>
      </c>
      <c r="AF9" s="123">
        <f>'Form B'!AI26</f>
        <v>0</v>
      </c>
      <c r="AG9" s="123">
        <f>'Form B'!AJ26</f>
        <v>0</v>
      </c>
      <c r="AH9" s="123">
        <f>'Form B'!AG28</f>
        <v>0</v>
      </c>
      <c r="AI9" s="123">
        <f>'Form B'!AH28</f>
        <v>0</v>
      </c>
      <c r="AJ9" s="123">
        <f>'Form B'!AI28</f>
        <v>0</v>
      </c>
      <c r="AK9" s="123">
        <f>'Form B'!AJ28</f>
        <v>0</v>
      </c>
      <c r="AL9" s="123">
        <f>'Form B'!AG30</f>
        <v>0</v>
      </c>
      <c r="AM9" s="123">
        <f>'Form B'!AH30</f>
        <v>0</v>
      </c>
      <c r="AN9" s="123">
        <f>'Form B'!AI30</f>
        <v>0</v>
      </c>
      <c r="AO9" s="123">
        <f>'Form B'!AJ30</f>
        <v>0</v>
      </c>
      <c r="AP9" s="123">
        <f>'Form B'!AG32</f>
        <v>0</v>
      </c>
      <c r="AQ9" s="123">
        <f>'Form B'!AH32</f>
        <v>0</v>
      </c>
      <c r="AR9" s="123">
        <f>'Form B'!AI32</f>
        <v>0</v>
      </c>
      <c r="AS9" s="123">
        <f>'Form B'!AJ32</f>
        <v>0</v>
      </c>
      <c r="AT9" s="123">
        <f>'Form B'!AG34</f>
        <v>0</v>
      </c>
      <c r="AU9" s="123">
        <f>'Form B'!AH34</f>
        <v>0</v>
      </c>
      <c r="AV9" s="123">
        <f>'Form B'!AI34</f>
        <v>0</v>
      </c>
      <c r="AW9" s="123">
        <f>'Form B'!AJ34</f>
        <v>0</v>
      </c>
    </row>
    <row r="10" ht="9.75">
      <c r="A10" s="124" t="s">
        <v>389</v>
      </c>
    </row>
    <row r="11" spans="1:49" ht="9.75">
      <c r="A11" s="122" t="s">
        <v>202</v>
      </c>
      <c r="B11" s="122" t="s">
        <v>247</v>
      </c>
      <c r="C11" s="122" t="s">
        <v>248</v>
      </c>
      <c r="D11" s="122" t="s">
        <v>249</v>
      </c>
      <c r="E11" s="122" t="s">
        <v>254</v>
      </c>
      <c r="F11" s="122" t="s">
        <v>299</v>
      </c>
      <c r="G11" s="122" t="s">
        <v>300</v>
      </c>
      <c r="H11" s="122" t="s">
        <v>301</v>
      </c>
      <c r="I11" s="122" t="s">
        <v>302</v>
      </c>
      <c r="J11" s="122" t="s">
        <v>303</v>
      </c>
      <c r="K11" s="122" t="s">
        <v>304</v>
      </c>
      <c r="L11" s="122" t="s">
        <v>305</v>
      </c>
      <c r="M11" s="122" t="s">
        <v>306</v>
      </c>
      <c r="N11" s="122" t="s">
        <v>307</v>
      </c>
      <c r="O11" s="122" t="s">
        <v>308</v>
      </c>
      <c r="P11" s="122" t="s">
        <v>309</v>
      </c>
      <c r="Q11" s="122" t="s">
        <v>310</v>
      </c>
      <c r="R11" s="122" t="s">
        <v>311</v>
      </c>
      <c r="S11" s="122" t="s">
        <v>312</v>
      </c>
      <c r="T11" s="122" t="s">
        <v>313</v>
      </c>
      <c r="U11" s="122" t="s">
        <v>314</v>
      </c>
      <c r="V11" s="122" t="s">
        <v>315</v>
      </c>
      <c r="W11" s="122" t="s">
        <v>316</v>
      </c>
      <c r="X11" s="122" t="s">
        <v>317</v>
      </c>
      <c r="Y11" s="122" t="s">
        <v>318</v>
      </c>
      <c r="Z11" s="122" t="s">
        <v>319</v>
      </c>
      <c r="AA11" s="122" t="s">
        <v>320</v>
      </c>
      <c r="AB11" s="122" t="s">
        <v>321</v>
      </c>
      <c r="AC11" s="122" t="s">
        <v>322</v>
      </c>
      <c r="AD11" s="122" t="s">
        <v>323</v>
      </c>
      <c r="AE11" s="122" t="s">
        <v>324</v>
      </c>
      <c r="AF11" s="122" t="s">
        <v>325</v>
      </c>
      <c r="AG11" s="122" t="s">
        <v>326</v>
      </c>
      <c r="AH11" s="122" t="s">
        <v>327</v>
      </c>
      <c r="AI11" s="122" t="s">
        <v>328</v>
      </c>
      <c r="AJ11" s="122" t="s">
        <v>329</v>
      </c>
      <c r="AK11" s="122" t="s">
        <v>330</v>
      </c>
      <c r="AL11" s="122" t="s">
        <v>331</v>
      </c>
      <c r="AM11" s="122" t="s">
        <v>332</v>
      </c>
      <c r="AN11" s="122" t="s">
        <v>333</v>
      </c>
      <c r="AO11" s="122" t="s">
        <v>334</v>
      </c>
      <c r="AP11" s="122" t="s">
        <v>335</v>
      </c>
      <c r="AQ11" s="122" t="s">
        <v>336</v>
      </c>
      <c r="AR11" s="122" t="s">
        <v>337</v>
      </c>
      <c r="AS11" s="122" t="s">
        <v>338</v>
      </c>
      <c r="AT11" s="122" t="s">
        <v>339</v>
      </c>
      <c r="AU11" s="122" t="s">
        <v>340</v>
      </c>
      <c r="AV11" s="122" t="s">
        <v>341</v>
      </c>
      <c r="AW11" s="122" t="s">
        <v>342</v>
      </c>
    </row>
    <row r="12" spans="1:49" ht="9.75">
      <c r="A12" s="122">
        <f>A3</f>
        <v>0</v>
      </c>
      <c r="B12" s="123">
        <f>'Form B'!AG44</f>
        <v>0</v>
      </c>
      <c r="C12" s="123">
        <f>'Form B'!AH44</f>
        <v>0</v>
      </c>
      <c r="D12" s="123">
        <f>'Form B'!AI44</f>
        <v>0</v>
      </c>
      <c r="E12" s="123">
        <f>'Form B'!AJ44</f>
        <v>0</v>
      </c>
      <c r="F12" s="123">
        <f>'Form B'!AG46</f>
        <v>0</v>
      </c>
      <c r="G12" s="123">
        <f>'Form B'!AH46</f>
        <v>0</v>
      </c>
      <c r="H12" s="123">
        <f>'Form B'!AI46</f>
        <v>0</v>
      </c>
      <c r="I12" s="123">
        <f>'Form B'!AJ46</f>
        <v>0</v>
      </c>
      <c r="J12" s="123">
        <f>'Form B'!AG48</f>
        <v>0</v>
      </c>
      <c r="K12" s="123">
        <f>'Form B'!AH48</f>
        <v>0</v>
      </c>
      <c r="L12" s="123">
        <f>'Form B'!AI48</f>
        <v>0</v>
      </c>
      <c r="M12" s="123">
        <f>'Form B'!AJ48</f>
        <v>0</v>
      </c>
      <c r="N12" s="123">
        <f>'Form B'!AG50</f>
        <v>0</v>
      </c>
      <c r="O12" s="123">
        <f>'Form B'!AH50</f>
        <v>0</v>
      </c>
      <c r="P12" s="123">
        <f>'Form B'!AI50</f>
        <v>0</v>
      </c>
      <c r="Q12" s="123">
        <f>'Form B'!AJ50</f>
        <v>0</v>
      </c>
      <c r="R12" s="123">
        <f>'Form B'!AG52</f>
        <v>0</v>
      </c>
      <c r="S12" s="123">
        <f>'Form B'!AH52</f>
        <v>0</v>
      </c>
      <c r="T12" s="123">
        <f>'Form B'!AI52</f>
        <v>0</v>
      </c>
      <c r="U12" s="123">
        <f>'Form B'!AJ52</f>
        <v>0</v>
      </c>
      <c r="V12" s="123">
        <f>'Form B'!AG54</f>
        <v>0</v>
      </c>
      <c r="W12" s="123">
        <f>'Form B'!AH54</f>
        <v>0</v>
      </c>
      <c r="X12" s="123">
        <f>'Form B'!AI54</f>
        <v>0</v>
      </c>
      <c r="Y12" s="123">
        <f>'Form B'!AJ54</f>
        <v>0</v>
      </c>
      <c r="Z12" s="123">
        <f>'Form B'!AG56</f>
        <v>0</v>
      </c>
      <c r="AA12" s="123">
        <f>'Form B'!AH56</f>
        <v>0</v>
      </c>
      <c r="AB12" s="123">
        <f>'Form B'!AI56</f>
        <v>0</v>
      </c>
      <c r="AC12" s="123">
        <f>'Form B'!AJ56</f>
        <v>0</v>
      </c>
      <c r="AD12" s="123">
        <f>'Form B'!AG58</f>
        <v>0</v>
      </c>
      <c r="AE12" s="123">
        <f>'Form B'!AH58</f>
        <v>0</v>
      </c>
      <c r="AF12" s="123">
        <f>'Form B'!AI58</f>
        <v>0</v>
      </c>
      <c r="AG12" s="123">
        <f>'Form B'!AJ58</f>
        <v>0</v>
      </c>
      <c r="AH12" s="123">
        <f>'Form B'!AG60</f>
        <v>0</v>
      </c>
      <c r="AI12" s="123">
        <f>'Form B'!AH60</f>
        <v>0</v>
      </c>
      <c r="AJ12" s="123">
        <f>'Form B'!AI60</f>
        <v>0</v>
      </c>
      <c r="AK12" s="123">
        <f>'Form B'!AJ60</f>
        <v>0</v>
      </c>
      <c r="AL12" s="123">
        <f>'Form B'!AG62</f>
        <v>0</v>
      </c>
      <c r="AM12" s="123">
        <f>'Form B'!AH62</f>
        <v>0</v>
      </c>
      <c r="AN12" s="123">
        <f>'Form B'!AI62</f>
        <v>0</v>
      </c>
      <c r="AO12" s="123">
        <f>'Form B'!AJ62</f>
        <v>0</v>
      </c>
      <c r="AP12" s="123">
        <f>'Form B'!AG64</f>
        <v>0</v>
      </c>
      <c r="AQ12" s="123">
        <f>'Form B'!AH64</f>
        <v>0</v>
      </c>
      <c r="AR12" s="123">
        <f>'Form B'!AI64</f>
        <v>0</v>
      </c>
      <c r="AS12" s="123">
        <f>'Form B'!AJ64</f>
        <v>0</v>
      </c>
      <c r="AT12" s="123">
        <f>'Form B'!AG66</f>
        <v>0</v>
      </c>
      <c r="AU12" s="123">
        <f>'Form B'!AH66</f>
        <v>0</v>
      </c>
      <c r="AV12" s="123">
        <f>'Form B'!AI66</f>
        <v>0</v>
      </c>
      <c r="AW12" s="123">
        <f>'Form B'!AJ66</f>
        <v>0</v>
      </c>
    </row>
    <row r="13" ht="9.75">
      <c r="A13" s="124" t="s">
        <v>390</v>
      </c>
    </row>
    <row r="14" spans="1:49" ht="9.75">
      <c r="A14" s="122" t="s">
        <v>202</v>
      </c>
      <c r="B14" s="122" t="s">
        <v>250</v>
      </c>
      <c r="C14" s="122" t="s">
        <v>251</v>
      </c>
      <c r="D14" s="122" t="s">
        <v>252</v>
      </c>
      <c r="E14" s="122" t="s">
        <v>343</v>
      </c>
      <c r="F14" s="122" t="s">
        <v>344</v>
      </c>
      <c r="G14" s="122" t="s">
        <v>345</v>
      </c>
      <c r="H14" s="122" t="s">
        <v>346</v>
      </c>
      <c r="I14" s="122" t="s">
        <v>347</v>
      </c>
      <c r="J14" s="122" t="s">
        <v>348</v>
      </c>
      <c r="K14" s="122" t="s">
        <v>349</v>
      </c>
      <c r="L14" s="122" t="s">
        <v>350</v>
      </c>
      <c r="M14" s="122" t="s">
        <v>351</v>
      </c>
      <c r="N14" s="122" t="s">
        <v>352</v>
      </c>
      <c r="O14" s="122" t="s">
        <v>353</v>
      </c>
      <c r="P14" s="122" t="s">
        <v>354</v>
      </c>
      <c r="Q14" s="122" t="s">
        <v>355</v>
      </c>
      <c r="R14" s="122" t="s">
        <v>356</v>
      </c>
      <c r="S14" s="122" t="s">
        <v>357</v>
      </c>
      <c r="T14" s="122" t="s">
        <v>358</v>
      </c>
      <c r="U14" s="122" t="s">
        <v>359</v>
      </c>
      <c r="V14" s="122" t="s">
        <v>360</v>
      </c>
      <c r="W14" s="122" t="s">
        <v>361</v>
      </c>
      <c r="X14" s="122" t="s">
        <v>362</v>
      </c>
      <c r="Y14" s="122" t="s">
        <v>363</v>
      </c>
      <c r="Z14" s="122" t="s">
        <v>364</v>
      </c>
      <c r="AA14" s="122" t="s">
        <v>365</v>
      </c>
      <c r="AB14" s="122" t="s">
        <v>366</v>
      </c>
      <c r="AC14" s="122" t="s">
        <v>367</v>
      </c>
      <c r="AD14" s="122" t="s">
        <v>368</v>
      </c>
      <c r="AE14" s="122" t="s">
        <v>369</v>
      </c>
      <c r="AF14" s="122" t="s">
        <v>370</v>
      </c>
      <c r="AG14" s="122" t="s">
        <v>371</v>
      </c>
      <c r="AH14" s="122" t="s">
        <v>372</v>
      </c>
      <c r="AI14" s="122" t="s">
        <v>373</v>
      </c>
      <c r="AJ14" s="122" t="s">
        <v>374</v>
      </c>
      <c r="AK14" s="122" t="s">
        <v>375</v>
      </c>
      <c r="AL14" s="122" t="s">
        <v>376</v>
      </c>
      <c r="AM14" s="122" t="s">
        <v>377</v>
      </c>
      <c r="AN14" s="122" t="s">
        <v>378</v>
      </c>
      <c r="AO14" s="122" t="s">
        <v>379</v>
      </c>
      <c r="AP14" s="122" t="s">
        <v>380</v>
      </c>
      <c r="AQ14" s="122" t="s">
        <v>381</v>
      </c>
      <c r="AR14" s="122" t="s">
        <v>382</v>
      </c>
      <c r="AS14" s="122" t="s">
        <v>383</v>
      </c>
      <c r="AT14" s="122" t="s">
        <v>384</v>
      </c>
      <c r="AU14" s="122" t="s">
        <v>385</v>
      </c>
      <c r="AV14" s="122" t="s">
        <v>386</v>
      </c>
      <c r="AW14" s="122" t="s">
        <v>387</v>
      </c>
    </row>
    <row r="15" spans="1:49" ht="9.75">
      <c r="A15" s="122">
        <f>A3</f>
        <v>0</v>
      </c>
      <c r="B15" s="123">
        <f>'Form B'!AT12</f>
        <v>0</v>
      </c>
      <c r="C15" s="123">
        <f>'Form B'!AU12</f>
        <v>0</v>
      </c>
      <c r="D15" s="123">
        <f>'Form B'!AV12</f>
        <v>0</v>
      </c>
      <c r="E15" s="123">
        <f>'Form B'!AW12</f>
        <v>0</v>
      </c>
      <c r="F15" s="123">
        <f>'Form B'!AT14</f>
        <v>0</v>
      </c>
      <c r="G15" s="123">
        <f>'Form B'!AU14</f>
        <v>0</v>
      </c>
      <c r="H15" s="123">
        <f>'Form B'!AV14</f>
        <v>0</v>
      </c>
      <c r="I15" s="123">
        <f>'Form B'!AW14</f>
        <v>0</v>
      </c>
      <c r="J15" s="123">
        <f>'Form B'!AT16</f>
        <v>0</v>
      </c>
      <c r="K15" s="123">
        <f>'Form B'!AU16</f>
        <v>0</v>
      </c>
      <c r="L15" s="123">
        <f>'Form B'!AV16</f>
        <v>0</v>
      </c>
      <c r="M15" s="123">
        <f>'Form B'!AW16</f>
        <v>0</v>
      </c>
      <c r="N15" s="123">
        <f>'Form B'!AT18</f>
        <v>0</v>
      </c>
      <c r="O15" s="123">
        <f>'Form B'!AU18</f>
        <v>0</v>
      </c>
      <c r="P15" s="123">
        <f>'Form B'!AV18</f>
        <v>0</v>
      </c>
      <c r="Q15" s="123">
        <f>'Form B'!AW18</f>
        <v>0</v>
      </c>
      <c r="R15" s="123">
        <f>'Form B'!AT20</f>
        <v>0</v>
      </c>
      <c r="S15" s="123">
        <f>'Form B'!AU20</f>
        <v>0</v>
      </c>
      <c r="T15" s="123">
        <f>'Form B'!AV20</f>
        <v>0</v>
      </c>
      <c r="U15" s="123">
        <f>'Form B'!AW20</f>
        <v>0</v>
      </c>
      <c r="V15" s="123">
        <f>'Form B'!AT22</f>
        <v>0</v>
      </c>
      <c r="W15" s="123">
        <f>'Form B'!AU22</f>
        <v>0</v>
      </c>
      <c r="X15" s="123">
        <f>'Form B'!AV22</f>
        <v>0</v>
      </c>
      <c r="Y15" s="123">
        <f>'Form B'!AW22</f>
        <v>0</v>
      </c>
      <c r="Z15" s="123">
        <f>'Form B'!AT24</f>
        <v>0</v>
      </c>
      <c r="AA15" s="123">
        <f>'Form B'!AU24</f>
        <v>0</v>
      </c>
      <c r="AB15" s="123">
        <f>'Form B'!AV24</f>
        <v>0</v>
      </c>
      <c r="AC15" s="123">
        <f>'Form B'!AW24</f>
        <v>0</v>
      </c>
      <c r="AD15" s="123">
        <f>'Form B'!AT26</f>
        <v>0</v>
      </c>
      <c r="AE15" s="123">
        <f>'Form B'!AU26</f>
        <v>0</v>
      </c>
      <c r="AF15" s="123">
        <f>'Form B'!AV26</f>
        <v>0</v>
      </c>
      <c r="AG15" s="123">
        <f>'Form B'!AW26</f>
        <v>0</v>
      </c>
      <c r="AH15" s="123">
        <f>'Form B'!AT28</f>
        <v>0</v>
      </c>
      <c r="AI15" s="123">
        <f>'Form B'!AU28</f>
        <v>0</v>
      </c>
      <c r="AJ15" s="123">
        <f>'Form B'!AV28</f>
        <v>0</v>
      </c>
      <c r="AK15" s="123">
        <f>'Form B'!AW28</f>
        <v>0</v>
      </c>
      <c r="AL15" s="123">
        <f>'Form B'!AT30</f>
        <v>0</v>
      </c>
      <c r="AM15" s="123">
        <f>'Form B'!AU30</f>
        <v>0</v>
      </c>
      <c r="AN15" s="123">
        <f>'Form B'!AV30</f>
        <v>0</v>
      </c>
      <c r="AO15" s="123">
        <f>'Form B'!AW30</f>
        <v>0</v>
      </c>
      <c r="AP15" s="123">
        <f>'Form B'!AT32</f>
        <v>0</v>
      </c>
      <c r="AQ15" s="123">
        <f>'Form B'!AU32</f>
        <v>0</v>
      </c>
      <c r="AR15" s="123">
        <f>'Form B'!AV32</f>
        <v>0</v>
      </c>
      <c r="AS15" s="123">
        <f>'Form B'!AW32</f>
        <v>0</v>
      </c>
      <c r="AT15" s="123">
        <f>'Form B'!AT34</f>
        <v>0</v>
      </c>
      <c r="AU15" s="123">
        <f>'Form B'!AU34</f>
        <v>0</v>
      </c>
      <c r="AV15" s="123">
        <f>'Form B'!AV34</f>
        <v>0</v>
      </c>
      <c r="AW15" s="123">
        <f>'Form B'!AW34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Dept.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Stone</dc:creator>
  <cp:keywords/>
  <dc:description/>
  <cp:lastModifiedBy>Ho, Fion</cp:lastModifiedBy>
  <cp:lastPrinted>2006-11-30T23:09:17Z</cp:lastPrinted>
  <dcterms:created xsi:type="dcterms:W3CDTF">1999-06-23T19:46:41Z</dcterms:created>
  <dcterms:modified xsi:type="dcterms:W3CDTF">2021-12-28T17:51:13Z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{555AA7C1-A8FE-4E96-9A1A-560680AD258A}</vt:lpwstr>
  </property>
</Properties>
</file>