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543847C0-BA11-40E7-A138-F1A44FE37E03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Report'!$A$1:$P$25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1" l="1"/>
</calcChain>
</file>

<file path=xl/sharedStrings.xml><?xml version="1.0" encoding="utf-8"?>
<sst xmlns="http://schemas.openxmlformats.org/spreadsheetml/2006/main" count="259" uniqueCount="137">
  <si>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</si>
  <si>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</si>
  <si>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</si>
  <si>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</si>
  <si>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</si>
  <si>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</si>
  <si>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</si>
  <si>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</si>
  <si>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</si>
  <si>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</si>
  <si>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</si>
  <si>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</si>
  <si>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</si>
  <si>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</si>
  <si>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</si>
  <si>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</si>
  <si>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</si>
  <si>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</si>
  <si>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</si>
  <si>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</si>
  <si>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RATE</t>
  </si>
  <si>
    <t>COMMERCIAL</t>
  </si>
  <si>
    <t>OTHER LIABILITY</t>
  </si>
  <si>
    <t>0</t>
  </si>
  <si>
    <t>PERSONAL</t>
  </si>
  <si>
    <t>INLAND MARINE</t>
  </si>
  <si>
    <t>MULTI-PERIL</t>
  </si>
  <si>
    <t>FORMS</t>
  </si>
  <si>
    <t>RULE AND FORMS</t>
  </si>
  <si>
    <t>AUTO LIAB/PHYS DAMAGE</t>
  </si>
  <si>
    <t>0626</t>
  </si>
  <si>
    <t>ACE PROPERTY AND CASUALTY INSURANCE COMPANY</t>
  </si>
  <si>
    <t>RATE/RULE/FORM</t>
  </si>
  <si>
    <t>NEW PROGRAM</t>
  </si>
  <si>
    <t>0031</t>
  </si>
  <si>
    <t>AMGUARD INSURANCE COMPANY</t>
  </si>
  <si>
    <t>4904</t>
  </si>
  <si>
    <t>ATLANTIC SPECIALTY INSURANCE COMPANY</t>
  </si>
  <si>
    <t>0200</t>
  </si>
  <si>
    <t>GARRISON PROPERTY AND CASUALTY INSURANCE COMPANY</t>
  </si>
  <si>
    <t>0785</t>
  </si>
  <si>
    <t>NATIONAL SPECIALTY INSURANCE COMPANY</t>
  </si>
  <si>
    <t>24-2551</t>
  </si>
  <si>
    <t>0069</t>
  </si>
  <si>
    <t>21ST CENTURY PREMIER INSURANCE COMPANY</t>
  </si>
  <si>
    <t>Cannabis Comm'l Auto Prog - Withdraw Program</t>
  </si>
  <si>
    <t xml:space="preserve">FARM-134356069 </t>
  </si>
  <si>
    <t>24-2546</t>
  </si>
  <si>
    <t>ACE AMERICAN INSURANCE COMPANY</t>
  </si>
  <si>
    <t xml:space="preserve">Masterpiece Boat   </t>
  </si>
  <si>
    <t xml:space="preserve">ACEH-134361842 </t>
  </si>
  <si>
    <t>24-2546-A</t>
  </si>
  <si>
    <t>ACE FIRE UNDERWRITERS INSURANCE COMPANY</t>
  </si>
  <si>
    <t>24-2556</t>
  </si>
  <si>
    <t xml:space="preserve">Enhanced Commercial Umbrella   </t>
  </si>
  <si>
    <t xml:space="preserve">ACEH-134362195 </t>
  </si>
  <si>
    <t>24-2549</t>
  </si>
  <si>
    <t>0761</t>
  </si>
  <si>
    <t>ALLIANZ GLOBAL RISKS US INSURANCE COMPANY</t>
  </si>
  <si>
    <t>AIRCRAFT</t>
  </si>
  <si>
    <t xml:space="preserve">Aviation Broad Coverage   </t>
  </si>
  <si>
    <t xml:space="preserve">FFDC-134339162 </t>
  </si>
  <si>
    <t>24-2550</t>
  </si>
  <si>
    <t xml:space="preserve"> COMMERCIAL AUTO   </t>
  </si>
  <si>
    <t xml:space="preserve">AMGD-134345550 </t>
  </si>
  <si>
    <t>24-2553</t>
  </si>
  <si>
    <t xml:space="preserve">Commercial Umbrella and Excess Liability   </t>
  </si>
  <si>
    <t xml:space="preserve">BEAC-134364480 </t>
  </si>
  <si>
    <t>24-2547</t>
  </si>
  <si>
    <t>3416</t>
  </si>
  <si>
    <t>AXIS INSURANCE COMPANY</t>
  </si>
  <si>
    <t xml:space="preserve">INTERLINE-Common Forms-2024 Forms/E&amp;O   </t>
  </si>
  <si>
    <t xml:space="preserve">AXSS-G134354240 </t>
  </si>
  <si>
    <t>24-2555</t>
  </si>
  <si>
    <t>AXIS BUILDER'S RISK INS. COVERAGE</t>
  </si>
  <si>
    <t xml:space="preserve">AXSS-G134252111 </t>
  </si>
  <si>
    <t>24-2548</t>
  </si>
  <si>
    <t>FIDELITY</t>
  </si>
  <si>
    <t xml:space="preserve">INTERLINE - Common Forms - 2024 Forms   </t>
  </si>
  <si>
    <t xml:space="preserve">AXSS-G134355151 </t>
  </si>
  <si>
    <t>24-2557</t>
  </si>
  <si>
    <t>4851</t>
  </si>
  <si>
    <t>CHURCH MUTUAL INSURANCE COMPANY, S.I.</t>
  </si>
  <si>
    <t>Independent Comm'l Package Institutional Program</t>
  </si>
  <si>
    <t xml:space="preserve">CHMU-134363153 </t>
  </si>
  <si>
    <t>24-2563</t>
  </si>
  <si>
    <t>FARMERS INSURANCE EXCHANGE</t>
  </si>
  <si>
    <t>SYMBOLS</t>
  </si>
  <si>
    <t>FARMERS AUTO PROGRAM</t>
  </si>
  <si>
    <t>FARM-134325875</t>
  </si>
  <si>
    <t>24-2558-C</t>
  </si>
  <si>
    <t xml:space="preserve"> UMBRELLA/EXCESS   </t>
  </si>
  <si>
    <t>35.7</t>
  </si>
  <si>
    <t xml:space="preserve">USAA-134357326 </t>
  </si>
  <si>
    <t>24-2554</t>
  </si>
  <si>
    <t>0517</t>
  </si>
  <si>
    <t>HDI GLOBAL INSURANCE COMPANY</t>
  </si>
  <si>
    <t xml:space="preserve">Lawyers Professional Liability Program   </t>
  </si>
  <si>
    <t xml:space="preserve">PERR-134188904 </t>
  </si>
  <si>
    <t>24-2546-B</t>
  </si>
  <si>
    <t>INSURANCE COMPANY OF NORTH AMERICA</t>
  </si>
  <si>
    <t>24-2563-A</t>
  </si>
  <si>
    <t>MID-CENTURY INSURANCE COMPANY</t>
  </si>
  <si>
    <t>24-2562</t>
  </si>
  <si>
    <t>THIMBLE BUSINESS PROGRAM</t>
  </si>
  <si>
    <t xml:space="preserve">STNA-134348782 </t>
  </si>
  <si>
    <t>24-2561</t>
  </si>
  <si>
    <t>4982</t>
  </si>
  <si>
    <t>OBSIDIAN PACIFIC INSURANCE COMPANY</t>
  </si>
  <si>
    <t>BURGLARY AND THEFT</t>
  </si>
  <si>
    <t>TIMBER PROGRAM</t>
  </si>
  <si>
    <t xml:space="preserve">REGU-134354503 </t>
  </si>
  <si>
    <t>24-2524</t>
  </si>
  <si>
    <t>REGU-134351057</t>
  </si>
  <si>
    <t>24-2559</t>
  </si>
  <si>
    <t>3098</t>
  </si>
  <si>
    <t>PHILADELPHIA INDEMNITY INSURANCE COMPANY</t>
  </si>
  <si>
    <t>ISO PROPERTY AND ULTIMATE COVER</t>
  </si>
  <si>
    <t xml:space="preserve">PHLX-134344248 </t>
  </si>
  <si>
    <t>24-2552</t>
  </si>
  <si>
    <t xml:space="preserve">Abusive Conduct Liability    </t>
  </si>
  <si>
    <t xml:space="preserve">PHLX-134361020 </t>
  </si>
  <si>
    <t>24-2563-B</t>
  </si>
  <si>
    <t>TRUCK INSURANCE EXCHANGE</t>
  </si>
  <si>
    <t>24-2558</t>
  </si>
  <si>
    <t>UNITED SERVICES AUTOMOBILE ASSOCIATION</t>
  </si>
  <si>
    <t>24-2558-A</t>
  </si>
  <si>
    <t>USAA CASUALTY INSURANCE COMPANY</t>
  </si>
  <si>
    <t>24-2558-B</t>
  </si>
  <si>
    <t>USAA GENERAL INDEMNITY COMPANY</t>
  </si>
  <si>
    <t>Incorrect</t>
  </si>
  <si>
    <t>24-2314</t>
  </si>
  <si>
    <t>Commerical Auto Liability/Physical Damage</t>
  </si>
  <si>
    <t>Traditional</t>
  </si>
  <si>
    <t>Rule</t>
  </si>
  <si>
    <t>Correct</t>
  </si>
  <si>
    <t>Vanliner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</si>
</sst>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1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0" fontId="7" fillId="0" borderId="0" xfId="5" applyFont="1" applyAlignment="1">
      <alignment horizontal="left" vertical="top" wrapText="1"/>
    </xf>
    <xf numFmtId="14" fontId="13" fillId="0" borderId="1" xfId="5" applyNumberFormat="1" applyFont="1" applyBorder="1" applyAlignment="1">
      <alignment horizontal="center" vertical="top" wrapText="1"/>
    </xf>
    <xf numFmtId="14" fontId="6" fillId="0" borderId="1" xfId="5" applyNumberFormat="1" applyFont="1" applyBorder="1" applyAlignment="1">
      <alignment horizontal="center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55</xdr:row>
          <xdr:rowOff>38100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O15" sqref="O1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55</xdr:row>
                <xdr:rowOff>47625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27"/>
  <sheetViews>
    <sheetView showGridLines="0" showRuler="0" view="pageLayout" zoomScaleNormal="100" zoomScaleSheetLayoutView="96" workbookViewId="0">
      <selection activeCell="D35" sqref="D35"/>
    </sheetView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42</v>
      </c>
      <c r="B2" s="2" t="s">
        <v>43</v>
      </c>
      <c r="C2" s="2" t="s">
        <v>44</v>
      </c>
      <c r="D2" s="2" t="s">
        <v>21</v>
      </c>
      <c r="E2" s="2" t="s">
        <v>29</v>
      </c>
      <c r="F2" s="2" t="s">
        <v>32</v>
      </c>
      <c r="G2" s="2" t="s">
        <v>45</v>
      </c>
      <c r="H2" s="2"/>
      <c r="I2" s="7" t="s">
        <v>23</v>
      </c>
      <c r="J2" s="2" t="s">
        <v>46</v>
      </c>
    </row>
    <row r="3" spans="1:10" ht="21" x14ac:dyDescent="0.15">
      <c r="A3" s="2" t="s">
        <v>47</v>
      </c>
      <c r="B3" s="2" t="s">
        <v>30</v>
      </c>
      <c r="C3" s="2" t="s">
        <v>48</v>
      </c>
      <c r="D3" s="2" t="s">
        <v>24</v>
      </c>
      <c r="E3" s="2" t="s">
        <v>25</v>
      </c>
      <c r="F3" s="2" t="s">
        <v>27</v>
      </c>
      <c r="G3" s="2" t="s">
        <v>49</v>
      </c>
      <c r="H3" s="26"/>
      <c r="I3" s="27"/>
      <c r="J3" s="2" t="s">
        <v>50</v>
      </c>
    </row>
    <row r="4" spans="1:10" ht="21" x14ac:dyDescent="0.15">
      <c r="A4" s="2" t="s">
        <v>51</v>
      </c>
      <c r="B4" s="2" t="s">
        <v>30</v>
      </c>
      <c r="C4" s="2" t="s">
        <v>52</v>
      </c>
      <c r="D4" s="2" t="s">
        <v>24</v>
      </c>
      <c r="E4" s="2" t="s">
        <v>25</v>
      </c>
      <c r="F4" s="2" t="s">
        <v>27</v>
      </c>
      <c r="G4" s="2" t="s">
        <v>49</v>
      </c>
      <c r="H4" s="26"/>
      <c r="I4" s="27"/>
      <c r="J4" s="2" t="s">
        <v>50</v>
      </c>
    </row>
    <row r="5" spans="1:10" ht="21" x14ac:dyDescent="0.15">
      <c r="A5" s="2" t="s">
        <v>53</v>
      </c>
      <c r="B5" s="2" t="s">
        <v>30</v>
      </c>
      <c r="C5" s="2" t="s">
        <v>31</v>
      </c>
      <c r="D5" s="2" t="s">
        <v>21</v>
      </c>
      <c r="E5" s="2" t="s">
        <v>22</v>
      </c>
      <c r="F5" s="2" t="s">
        <v>28</v>
      </c>
      <c r="G5" s="2" t="s">
        <v>54</v>
      </c>
      <c r="H5" s="26"/>
      <c r="I5" s="27"/>
      <c r="J5" s="2" t="s">
        <v>55</v>
      </c>
    </row>
    <row r="6" spans="1:10" ht="21" x14ac:dyDescent="0.15">
      <c r="A6" s="2" t="s">
        <v>56</v>
      </c>
      <c r="B6" s="2" t="s">
        <v>57</v>
      </c>
      <c r="C6" s="2" t="s">
        <v>58</v>
      </c>
      <c r="D6" s="2" t="s">
        <v>21</v>
      </c>
      <c r="E6" s="2" t="s">
        <v>59</v>
      </c>
      <c r="F6" s="2" t="s">
        <v>33</v>
      </c>
      <c r="G6" s="2" t="s">
        <v>60</v>
      </c>
      <c r="H6" s="26"/>
      <c r="I6" s="7" t="s">
        <v>23</v>
      </c>
      <c r="J6" s="2" t="s">
        <v>61</v>
      </c>
    </row>
    <row r="7" spans="1:10" ht="21" x14ac:dyDescent="0.15">
      <c r="A7" s="2" t="s">
        <v>62</v>
      </c>
      <c r="B7" s="2" t="s">
        <v>34</v>
      </c>
      <c r="C7" s="2" t="s">
        <v>35</v>
      </c>
      <c r="D7" s="2" t="s">
        <v>21</v>
      </c>
      <c r="E7" s="2" t="s">
        <v>29</v>
      </c>
      <c r="F7" s="2" t="s">
        <v>27</v>
      </c>
      <c r="G7" s="2" t="s">
        <v>63</v>
      </c>
      <c r="H7" s="26"/>
      <c r="I7" s="27"/>
      <c r="J7" s="2" t="s">
        <v>64</v>
      </c>
    </row>
    <row r="8" spans="1:10" ht="21" x14ac:dyDescent="0.15">
      <c r="A8" s="2" t="s">
        <v>65</v>
      </c>
      <c r="B8" s="2" t="s">
        <v>36</v>
      </c>
      <c r="C8" s="2" t="s">
        <v>37</v>
      </c>
      <c r="D8" s="2" t="s">
        <v>21</v>
      </c>
      <c r="E8" s="2" t="s">
        <v>22</v>
      </c>
      <c r="F8" s="2" t="s">
        <v>27</v>
      </c>
      <c r="G8" s="2" t="s">
        <v>66</v>
      </c>
      <c r="H8" s="26"/>
      <c r="I8" s="27"/>
      <c r="J8" s="2" t="s">
        <v>67</v>
      </c>
    </row>
    <row r="9" spans="1:10" ht="21" x14ac:dyDescent="0.15">
      <c r="A9" s="2" t="s">
        <v>68</v>
      </c>
      <c r="B9" s="26" t="s">
        <v>69</v>
      </c>
      <c r="C9" s="2" t="s">
        <v>70</v>
      </c>
      <c r="D9" s="2" t="s">
        <v>21</v>
      </c>
      <c r="E9" s="2" t="s">
        <v>22</v>
      </c>
      <c r="F9" s="2" t="s">
        <v>27</v>
      </c>
      <c r="G9" s="2" t="s">
        <v>71</v>
      </c>
      <c r="H9" s="26"/>
      <c r="I9" s="7"/>
      <c r="J9" s="2" t="s">
        <v>72</v>
      </c>
    </row>
    <row r="10" spans="1:10" ht="21" x14ac:dyDescent="0.15">
      <c r="A10" s="2" t="s">
        <v>73</v>
      </c>
      <c r="B10" s="2" t="s">
        <v>69</v>
      </c>
      <c r="C10" s="2" t="s">
        <v>70</v>
      </c>
      <c r="D10" s="2" t="s">
        <v>21</v>
      </c>
      <c r="E10" s="2" t="s">
        <v>25</v>
      </c>
      <c r="F10" s="2" t="s">
        <v>33</v>
      </c>
      <c r="G10" s="2" t="s">
        <v>74</v>
      </c>
      <c r="H10" s="26"/>
      <c r="I10" s="7" t="s">
        <v>23</v>
      </c>
      <c r="J10" s="2" t="s">
        <v>75</v>
      </c>
    </row>
    <row r="11" spans="1:10" ht="21" x14ac:dyDescent="0.15">
      <c r="A11" s="2" t="s">
        <v>76</v>
      </c>
      <c r="B11" s="2" t="s">
        <v>69</v>
      </c>
      <c r="C11" s="2" t="s">
        <v>70</v>
      </c>
      <c r="D11" s="2" t="s">
        <v>21</v>
      </c>
      <c r="E11" s="2" t="s">
        <v>77</v>
      </c>
      <c r="F11" s="2" t="s">
        <v>27</v>
      </c>
      <c r="G11" s="2" t="s">
        <v>78</v>
      </c>
      <c r="H11" s="26"/>
      <c r="I11" s="7"/>
      <c r="J11" s="2" t="s">
        <v>79</v>
      </c>
    </row>
    <row r="12" spans="1:10" ht="21" x14ac:dyDescent="0.15">
      <c r="A12" s="2" t="s">
        <v>80</v>
      </c>
      <c r="B12" s="2" t="s">
        <v>81</v>
      </c>
      <c r="C12" s="2" t="s">
        <v>82</v>
      </c>
      <c r="D12" s="2" t="s">
        <v>21</v>
      </c>
      <c r="E12" s="2" t="s">
        <v>26</v>
      </c>
      <c r="F12" s="2" t="s">
        <v>28</v>
      </c>
      <c r="G12" s="2" t="s">
        <v>83</v>
      </c>
      <c r="H12" s="26"/>
      <c r="I12" s="7"/>
      <c r="J12" s="2" t="s">
        <v>84</v>
      </c>
    </row>
    <row r="13" spans="1:10" ht="21" x14ac:dyDescent="0.15">
      <c r="A13" s="2" t="s">
        <v>85</v>
      </c>
      <c r="B13" s="2" t="s">
        <v>43</v>
      </c>
      <c r="C13" s="2" t="s">
        <v>86</v>
      </c>
      <c r="D13" s="2" t="s">
        <v>24</v>
      </c>
      <c r="E13" s="2" t="s">
        <v>29</v>
      </c>
      <c r="F13" s="2" t="s">
        <v>87</v>
      </c>
      <c r="G13" s="2" t="s">
        <v>88</v>
      </c>
      <c r="H13" s="26"/>
      <c r="I13" s="7"/>
      <c r="J13" s="2" t="s">
        <v>89</v>
      </c>
    </row>
    <row r="14" spans="1:10" ht="21" x14ac:dyDescent="0.15">
      <c r="A14" s="2" t="s">
        <v>90</v>
      </c>
      <c r="B14" s="2" t="s">
        <v>38</v>
      </c>
      <c r="C14" s="2" t="s">
        <v>39</v>
      </c>
      <c r="D14" s="2" t="s">
        <v>24</v>
      </c>
      <c r="E14" s="2" t="s">
        <v>22</v>
      </c>
      <c r="F14" s="2" t="s">
        <v>20</v>
      </c>
      <c r="G14" s="2" t="s">
        <v>91</v>
      </c>
      <c r="H14" s="26"/>
      <c r="I14" s="7" t="s">
        <v>92</v>
      </c>
      <c r="J14" s="2" t="s">
        <v>93</v>
      </c>
    </row>
    <row r="15" spans="1:10" ht="21" x14ac:dyDescent="0.15">
      <c r="A15" s="2" t="s">
        <v>94</v>
      </c>
      <c r="B15" s="2" t="s">
        <v>95</v>
      </c>
      <c r="C15" s="2" t="s">
        <v>96</v>
      </c>
      <c r="D15" s="2" t="s">
        <v>21</v>
      </c>
      <c r="E15" s="2" t="s">
        <v>22</v>
      </c>
      <c r="F15" s="2" t="s">
        <v>33</v>
      </c>
      <c r="G15" s="2" t="s">
        <v>97</v>
      </c>
      <c r="H15" s="2"/>
      <c r="I15" s="7" t="s">
        <v>23</v>
      </c>
      <c r="J15" s="2" t="s">
        <v>98</v>
      </c>
    </row>
    <row r="16" spans="1:10" ht="21" x14ac:dyDescent="0.15">
      <c r="A16" s="2" t="s">
        <v>99</v>
      </c>
      <c r="B16" s="2" t="s">
        <v>30</v>
      </c>
      <c r="C16" s="2" t="s">
        <v>100</v>
      </c>
      <c r="D16" s="2" t="s">
        <v>24</v>
      </c>
      <c r="E16" s="2" t="s">
        <v>25</v>
      </c>
      <c r="F16" s="2" t="s">
        <v>27</v>
      </c>
      <c r="G16" s="2" t="s">
        <v>49</v>
      </c>
      <c r="H16" s="26"/>
      <c r="I16" s="27"/>
      <c r="J16" s="2" t="s">
        <v>50</v>
      </c>
    </row>
    <row r="17" spans="1:10" ht="21" x14ac:dyDescent="0.15">
      <c r="A17" s="2" t="s">
        <v>101</v>
      </c>
      <c r="B17" s="2" t="s">
        <v>43</v>
      </c>
      <c r="C17" s="2" t="s">
        <v>102</v>
      </c>
      <c r="D17" s="2" t="s">
        <v>24</v>
      </c>
      <c r="E17" s="2" t="s">
        <v>29</v>
      </c>
      <c r="F17" s="2" t="s">
        <v>87</v>
      </c>
      <c r="G17" s="2" t="s">
        <v>88</v>
      </c>
      <c r="H17" s="26"/>
      <c r="I17" s="27"/>
      <c r="J17" s="2" t="s">
        <v>89</v>
      </c>
    </row>
    <row r="18" spans="1:10" ht="21" x14ac:dyDescent="0.15">
      <c r="A18" s="2" t="s">
        <v>103</v>
      </c>
      <c r="B18" s="2" t="s">
        <v>40</v>
      </c>
      <c r="C18" s="2" t="s">
        <v>41</v>
      </c>
      <c r="D18" s="2" t="s">
        <v>21</v>
      </c>
      <c r="E18" s="2" t="s">
        <v>26</v>
      </c>
      <c r="F18" s="2" t="s">
        <v>28</v>
      </c>
      <c r="G18" s="2" t="s">
        <v>104</v>
      </c>
      <c r="H18" s="26"/>
      <c r="I18" s="27"/>
      <c r="J18" s="2" t="s">
        <v>105</v>
      </c>
    </row>
    <row r="19" spans="1:10" ht="21" x14ac:dyDescent="0.15">
      <c r="A19" s="2" t="s">
        <v>106</v>
      </c>
      <c r="B19" s="2" t="s">
        <v>107</v>
      </c>
      <c r="C19" s="2" t="s">
        <v>108</v>
      </c>
      <c r="D19" s="2" t="s">
        <v>21</v>
      </c>
      <c r="E19" s="2" t="s">
        <v>109</v>
      </c>
      <c r="F19" s="2" t="s">
        <v>33</v>
      </c>
      <c r="G19" s="2" t="s">
        <v>110</v>
      </c>
      <c r="H19" s="26"/>
      <c r="I19" s="27" t="s">
        <v>23</v>
      </c>
      <c r="J19" s="2" t="s">
        <v>111</v>
      </c>
    </row>
    <row r="20" spans="1:10" ht="21" x14ac:dyDescent="0.15">
      <c r="A20" s="2" t="s">
        <v>112</v>
      </c>
      <c r="B20" s="2" t="s">
        <v>107</v>
      </c>
      <c r="C20" s="2" t="s">
        <v>108</v>
      </c>
      <c r="D20" s="2" t="s">
        <v>21</v>
      </c>
      <c r="E20" s="2" t="s">
        <v>22</v>
      </c>
      <c r="F20" s="2" t="s">
        <v>33</v>
      </c>
      <c r="G20" s="2" t="s">
        <v>110</v>
      </c>
      <c r="H20" s="26"/>
      <c r="I20" s="27" t="s">
        <v>23</v>
      </c>
      <c r="J20" s="2" t="s">
        <v>113</v>
      </c>
    </row>
    <row r="21" spans="1:10" ht="21" x14ac:dyDescent="0.15">
      <c r="A21" s="2" t="s">
        <v>114</v>
      </c>
      <c r="B21" s="2" t="s">
        <v>115</v>
      </c>
      <c r="C21" s="2" t="s">
        <v>116</v>
      </c>
      <c r="D21" s="2" t="s">
        <v>21</v>
      </c>
      <c r="E21" s="2" t="s">
        <v>26</v>
      </c>
      <c r="F21" s="2" t="s">
        <v>28</v>
      </c>
      <c r="G21" s="2" t="s">
        <v>117</v>
      </c>
      <c r="H21" s="26"/>
      <c r="I21" s="27"/>
      <c r="J21" s="2" t="s">
        <v>118</v>
      </c>
    </row>
    <row r="22" spans="1:10" ht="21" x14ac:dyDescent="0.15">
      <c r="A22" s="2" t="s">
        <v>119</v>
      </c>
      <c r="B22" s="2" t="s">
        <v>115</v>
      </c>
      <c r="C22" s="2" t="s">
        <v>116</v>
      </c>
      <c r="D22" s="2" t="s">
        <v>21</v>
      </c>
      <c r="E22" s="2" t="s">
        <v>26</v>
      </c>
      <c r="F22" s="2" t="s">
        <v>28</v>
      </c>
      <c r="G22" s="2" t="s">
        <v>120</v>
      </c>
      <c r="H22" s="26"/>
      <c r="I22" s="27"/>
      <c r="J22" s="2" t="s">
        <v>121</v>
      </c>
    </row>
    <row r="23" spans="1:10" ht="21" x14ac:dyDescent="0.15">
      <c r="A23" s="2" t="s">
        <v>122</v>
      </c>
      <c r="B23" s="2" t="s">
        <v>43</v>
      </c>
      <c r="C23" s="2" t="s">
        <v>123</v>
      </c>
      <c r="D23" s="2" t="s">
        <v>24</v>
      </c>
      <c r="E23" s="2" t="s">
        <v>29</v>
      </c>
      <c r="F23" s="2" t="s">
        <v>87</v>
      </c>
      <c r="G23" s="2" t="s">
        <v>88</v>
      </c>
      <c r="H23" s="26"/>
      <c r="I23" s="27"/>
      <c r="J23" s="2" t="s">
        <v>89</v>
      </c>
    </row>
    <row r="24" spans="1:10" ht="21" x14ac:dyDescent="0.15">
      <c r="A24" s="2" t="s">
        <v>124</v>
      </c>
      <c r="B24" s="2" t="s">
        <v>38</v>
      </c>
      <c r="C24" s="2" t="s">
        <v>125</v>
      </c>
      <c r="D24" s="2" t="s">
        <v>24</v>
      </c>
      <c r="E24" s="2" t="s">
        <v>22</v>
      </c>
      <c r="F24" s="2" t="s">
        <v>20</v>
      </c>
      <c r="G24" s="2" t="s">
        <v>91</v>
      </c>
      <c r="H24" s="26"/>
      <c r="I24" s="7" t="s">
        <v>92</v>
      </c>
      <c r="J24" s="2" t="s">
        <v>93</v>
      </c>
    </row>
    <row r="25" spans="1:10" ht="21" x14ac:dyDescent="0.15">
      <c r="A25" s="2" t="s">
        <v>126</v>
      </c>
      <c r="B25" s="2" t="s">
        <v>38</v>
      </c>
      <c r="C25" s="2" t="s">
        <v>127</v>
      </c>
      <c r="D25" s="2" t="s">
        <v>24</v>
      </c>
      <c r="E25" s="2" t="s">
        <v>22</v>
      </c>
      <c r="F25" s="2" t="s">
        <v>20</v>
      </c>
      <c r="G25" s="2" t="s">
        <v>91</v>
      </c>
      <c r="H25" s="26"/>
      <c r="I25" s="7" t="s">
        <v>92</v>
      </c>
      <c r="J25" s="2" t="s">
        <v>93</v>
      </c>
    </row>
    <row r="26" spans="1:10" ht="21" x14ac:dyDescent="0.15">
      <c r="A26" s="2" t="s">
        <v>128</v>
      </c>
      <c r="B26" s="2" t="s">
        <v>38</v>
      </c>
      <c r="C26" s="2" t="s">
        <v>129</v>
      </c>
      <c r="D26" s="2" t="s">
        <v>24</v>
      </c>
      <c r="E26" s="2" t="s">
        <v>22</v>
      </c>
      <c r="F26" s="2" t="s">
        <v>20</v>
      </c>
      <c r="G26" s="2" t="s">
        <v>91</v>
      </c>
      <c r="H26" s="26"/>
      <c r="I26" s="27" t="s">
        <v>92</v>
      </c>
      <c r="J26" s="2" t="s">
        <v>93</v>
      </c>
    </row>
    <row r="27" spans="1:10" x14ac:dyDescent="0.15">
      <c r="A27" s="4" t="str">
        <f>COUNTA(C2:C26) &amp; " TOTAL APPLICATIONS RECEIVED INCLUDING CLASS PLANS, FILE AND USE, AND ADVISORY ORGANIZATION MANUALS AND FORMS"</f>
        <v>25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January 3, 2025</oddHeader>
    <oddFooter>&amp;L&amp;"Arial,Bold"&amp;8* If no % rate change is indicated, the amount
has not yet been determined:&amp;C&amp;"Arial,Bold"&amp;8
PN#: 2025-1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8"/>
  <sheetViews>
    <sheetView showGridLines="0" view="pageLayout" zoomScaleNormal="100" workbookViewId="0"/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28" t="s">
        <v>13</v>
      </c>
      <c r="B2" s="28"/>
      <c r="C2" s="28"/>
      <c r="D2" s="28"/>
      <c r="E2" s="28"/>
      <c r="F2" s="28"/>
      <c r="G2" s="28"/>
      <c r="H2" s="28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2" customHeight="1" x14ac:dyDescent="0.2">
      <c r="A5" s="18" t="s">
        <v>19</v>
      </c>
      <c r="B5" s="18" t="s">
        <v>19</v>
      </c>
      <c r="C5" s="29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18" t="s">
        <v>19</v>
      </c>
    </row>
    <row r="6" spans="1:9" ht="33.75" x14ac:dyDescent="0.2">
      <c r="A6" s="13" t="s">
        <v>130</v>
      </c>
      <c r="B6" s="13" t="s">
        <v>131</v>
      </c>
      <c r="C6" s="30">
        <v>45618</v>
      </c>
      <c r="D6" s="13" t="s">
        <v>116</v>
      </c>
      <c r="E6" s="13" t="s">
        <v>132</v>
      </c>
      <c r="F6" s="13" t="s">
        <v>133</v>
      </c>
      <c r="G6" s="13"/>
      <c r="H6" s="13" t="s">
        <v>134</v>
      </c>
      <c r="I6" s="13"/>
    </row>
    <row r="7" spans="1:9" ht="33.75" x14ac:dyDescent="0.2">
      <c r="A7" s="13" t="s">
        <v>135</v>
      </c>
      <c r="B7" s="13" t="s">
        <v>131</v>
      </c>
      <c r="C7" s="15">
        <v>45618</v>
      </c>
      <c r="D7" s="16" t="s">
        <v>136</v>
      </c>
      <c r="E7" s="13" t="s">
        <v>132</v>
      </c>
      <c r="F7" s="13" t="s">
        <v>133</v>
      </c>
      <c r="G7" s="13"/>
      <c r="H7" s="13" t="s">
        <v>134</v>
      </c>
      <c r="I7" s="13"/>
    </row>
    <row r="8" spans="1:9" s="23" customFormat="1" x14ac:dyDescent="0.2">
      <c r="A8" s="18" t="s">
        <v>19</v>
      </c>
      <c r="B8" s="18" t="s">
        <v>19</v>
      </c>
      <c r="C8" s="29" t="s">
        <v>19</v>
      </c>
      <c r="D8" s="18" t="s">
        <v>19</v>
      </c>
      <c r="E8" s="18" t="s">
        <v>19</v>
      </c>
      <c r="F8" s="18" t="s">
        <v>19</v>
      </c>
      <c r="G8" s="18" t="s">
        <v>19</v>
      </c>
      <c r="H8" s="18" t="s">
        <v>19</v>
      </c>
      <c r="I8" s="18" t="s">
        <v>19</v>
      </c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January 3, 2025</oddHeader>
    <oddFooter>&amp;L&amp;"Arial,Bold"&amp;8*If no % overall rate change is indicated, the
amount has not yet been determined.&amp;C&amp;"Arial,Bold"&amp;8PN#:2025-1&amp;R&amp;"Arial,Bold"&amp;8Page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PN010325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2025-01-02T15:39:04Z</dcterms:modified>
</cp:coreProperties>
</file>